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360" windowHeight="8775" tabRatio="707" activeTab="0"/>
  </bookViews>
  <sheets>
    <sheet name="Indice" sheetId="1" r:id="rId1"/>
    <sheet name="Result financieros comparados" sheetId="2" r:id="rId2"/>
    <sheet name="Princip indica financieros" sheetId="3" r:id="rId3"/>
    <sheet name="Balance general por rubros" sheetId="4" r:id="rId4"/>
    <sheet name="Estado resultados por rubros" sheetId="5" r:id="rId5"/>
    <sheet name="Estado flujo por rubros" sheetId="6" r:id="rId6"/>
    <sheet name="Balance general isapres abierta" sheetId="7" r:id="rId7"/>
    <sheet name="Balance general isapres cerrada" sheetId="8" r:id="rId8"/>
    <sheet name="Estado resultados isapres abier" sheetId="9" r:id="rId9"/>
    <sheet name="Estado resultados isapres cerra" sheetId="10" r:id="rId10"/>
    <sheet name="Estado flujo isapres abiertas" sheetId="11" r:id="rId11"/>
    <sheet name="Estado flujo isapres cerradas" sheetId="12" r:id="rId12"/>
  </sheets>
  <definedNames>
    <definedName name="__123Graph_A" localSheetId="1" hidden="1">'Result financieros comparados'!#REF!</definedName>
    <definedName name="__123Graph_Apm93" localSheetId="1" hidden="1">'Result financieros comparados'!#REF!</definedName>
    <definedName name="__123Graph_Bpm93" localSheetId="1" hidden="1">'Result financieros comparados'!#REF!</definedName>
    <definedName name="__123Graph_X" localSheetId="1" hidden="1">'Result financieros comparados'!#REF!</definedName>
    <definedName name="__123Graph_Xpm93" localSheetId="1" hidden="1">'Result financieros comparados'!#REF!</definedName>
    <definedName name="_Fill" hidden="1">#REF!</definedName>
    <definedName name="_Key1" localSheetId="2" hidden="1">#REF!</definedName>
    <definedName name="_Key1" localSheetId="1" hidden="1">'Result financieros comparados'!#REF!</definedName>
    <definedName name="_Key1" hidden="1">#REF!</definedName>
    <definedName name="_Order1" localSheetId="3" hidden="1">255</definedName>
    <definedName name="_Order1" localSheetId="5" hidden="1">255</definedName>
    <definedName name="_Order1" localSheetId="4" hidden="1">255</definedName>
    <definedName name="_Order1" hidden="1">0</definedName>
    <definedName name="_Order2" localSheetId="2" hidden="1">0</definedName>
    <definedName name="_Order2" hidden="1">255</definedName>
    <definedName name="_Sort" hidden="1">#REF!</definedName>
    <definedName name="A_impresión_IM" localSheetId="3">'Balance general por rubros'!$P$4:$P$7</definedName>
    <definedName name="A_impresión_IM" localSheetId="5">'Estado flujo por rubros'!$N$8:$N$10</definedName>
    <definedName name="A_impresión_IM" localSheetId="4">'Estado resultados por rubros'!$Q$7:$Q$9</definedName>
    <definedName name="A_impresión_IM" localSheetId="2">'Princip indica financieros'!#REF!</definedName>
    <definedName name="A_impresión_IM" localSheetId="1">'Result financieros comparados'!#REF!</definedName>
    <definedName name="_xlnm.Print_Area" localSheetId="6">'Balance general isapres abierta'!$A$1:$M$39,'Balance general isapres abierta'!$A$42:$M$81</definedName>
    <definedName name="_xlnm.Print_Area" localSheetId="7">'Balance general isapres cerrada'!$A$1:$K$37,'Balance general isapres cerrada'!$A$40:$K$79</definedName>
    <definedName name="_xlnm.Print_Area" localSheetId="3">'Balance general por rubros'!$A$1:$M$29</definedName>
    <definedName name="_xlnm.Print_Area" localSheetId="10">'Estado flujo isapres abiertas'!$A$1:$M$54</definedName>
    <definedName name="_xlnm.Print_Area" localSheetId="11">'Estado flujo isapres cerradas'!$A$1:$K$53</definedName>
    <definedName name="_xlnm.Print_Area" localSheetId="5">'Estado flujo por rubros'!$A$1:$J$32</definedName>
    <definedName name="_xlnm.Print_Area" localSheetId="8">'Estado resultados isapres abier'!$A$1:$M$41</definedName>
    <definedName name="_xlnm.Print_Area" localSheetId="9">'Estado resultados isapres cerra'!$A$1:$K$39</definedName>
    <definedName name="_xlnm.Print_Area" localSheetId="4">'Estado resultados por rubros'!$A$1:$M$32</definedName>
    <definedName name="_xlnm.Print_Area" localSheetId="0">'Indice'!$A$1:$C$20</definedName>
    <definedName name="_xlnm.Print_Area" localSheetId="2">'Princip indica financieros'!$B$2:$H$33</definedName>
    <definedName name="_xlnm.Print_Area" localSheetId="1">'Result financieros comparados'!$A$1:$I$44</definedName>
    <definedName name="sep" localSheetId="1" hidden="1">'Result financieros comparados'!#REF!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<sst xmlns="http://schemas.openxmlformats.org/spreadsheetml/2006/main" count="982" uniqueCount="424">
  <si>
    <t>Valores</t>
  </si>
  <si>
    <t xml:space="preserve">     Nº de isapres en operación</t>
  </si>
  <si>
    <t>1.- Estado de resultados (en mill. de $)</t>
  </si>
  <si>
    <t xml:space="preserve">      Ingresos operacionales</t>
  </si>
  <si>
    <t xml:space="preserve">      Costos de operación</t>
  </si>
  <si>
    <t xml:space="preserve">      Gastos adm. y vtas.</t>
  </si>
  <si>
    <t xml:space="preserve">      Resultado operacional</t>
  </si>
  <si>
    <t xml:space="preserve">      Resultado no operacional</t>
  </si>
  <si>
    <t xml:space="preserve">      Resultado ejercicio</t>
  </si>
  <si>
    <t>2.- Estructura del ingreso operacional (en mill. de $)</t>
  </si>
  <si>
    <t xml:space="preserve">      Cotización legal 7%</t>
  </si>
  <si>
    <t xml:space="preserve">      Cotización adicional legal 2%</t>
  </si>
  <si>
    <t xml:space="preserve">      Cotización adicional voluntaria</t>
  </si>
  <si>
    <t xml:space="preserve">      Aporte empleadores</t>
  </si>
  <si>
    <t xml:space="preserve">      Total ingreso operacional</t>
  </si>
  <si>
    <t>3.- Estructura del costo de operación (en mill. de $)</t>
  </si>
  <si>
    <t xml:space="preserve">      Prestaciones de salud</t>
  </si>
  <si>
    <t xml:space="preserve">      Subsidios incapacidad laboral</t>
  </si>
  <si>
    <t xml:space="preserve">      Provisión prestaciones ocurridas y no liquidadas</t>
  </si>
  <si>
    <t xml:space="preserve">      Otros costos </t>
  </si>
  <si>
    <t xml:space="preserve">      Cápita</t>
  </si>
  <si>
    <t xml:space="preserve">      Total costo de operación</t>
  </si>
  <si>
    <t>4.- Indicadores financieros</t>
  </si>
  <si>
    <t xml:space="preserve">      Liquidez (activo circulante/pasivo circulante) (veces)</t>
  </si>
  <si>
    <t xml:space="preserve">      Endeudamiento (pasivo exigible/patrimonio) (veces)</t>
  </si>
  <si>
    <t xml:space="preserve">      Rentabilidad (resultado ejercicio/capital y reservas) (%)</t>
  </si>
  <si>
    <t xml:space="preserve">      Gestión (activo fijo/activo total) (%)</t>
  </si>
  <si>
    <t>5.- Indicadores promedio mensual (en $)</t>
  </si>
  <si>
    <t xml:space="preserve">      Cotización total por cotizante</t>
  </si>
  <si>
    <t xml:space="preserve">      Cotización adicional voluntaria por cotizante</t>
  </si>
  <si>
    <t xml:space="preserve">      Costo operacional por beneficiario</t>
  </si>
  <si>
    <t xml:space="preserve">      Costo en prestaciones por beneficiario</t>
  </si>
  <si>
    <t xml:space="preserve">      Costo en subsidios por cotizante</t>
  </si>
  <si>
    <t xml:space="preserve">      Gasto de adm. y vtas. por beneficiario</t>
  </si>
  <si>
    <t>Fuente: Superintendencia de Isapres</t>
  </si>
  <si>
    <t>PRINCIPALES INDICADORES FINANCIEROS POR ISAPRE</t>
  </si>
  <si>
    <t>Patrimonio</t>
  </si>
  <si>
    <t>Cód.</t>
  </si>
  <si>
    <t>Isapres</t>
  </si>
  <si>
    <t>(veces)</t>
  </si>
  <si>
    <t>(%)</t>
  </si>
  <si>
    <t>Colmena Golden Cross</t>
  </si>
  <si>
    <t>Normédica</t>
  </si>
  <si>
    <t>Vida Tres</t>
  </si>
  <si>
    <t>Isapre Banmédica</t>
  </si>
  <si>
    <t>Sfera</t>
  </si>
  <si>
    <t>Consalud S.A.</t>
  </si>
  <si>
    <t>Alemana Salud</t>
  </si>
  <si>
    <t>Total isapres abiertas</t>
  </si>
  <si>
    <t>San Lorenzo</t>
  </si>
  <si>
    <t>Chuquicamata</t>
  </si>
  <si>
    <t>Río Blanco</t>
  </si>
  <si>
    <t>Banco del Estado</t>
  </si>
  <si>
    <t>Ferrosalud</t>
  </si>
  <si>
    <t>CTC - Istel</t>
  </si>
  <si>
    <t>Cruz del Norte</t>
  </si>
  <si>
    <t>Total isapres cerradas</t>
  </si>
  <si>
    <t>Total sistema</t>
  </si>
  <si>
    <t>Total</t>
  </si>
  <si>
    <t>Otros</t>
  </si>
  <si>
    <t>Activo</t>
  </si>
  <si>
    <t>Pasivo</t>
  </si>
  <si>
    <t>Circulante</t>
  </si>
  <si>
    <t>Fijo</t>
  </si>
  <si>
    <t>L. plazo</t>
  </si>
  <si>
    <t xml:space="preserve">Interes min. </t>
  </si>
  <si>
    <t xml:space="preserve">Utilidad </t>
  </si>
  <si>
    <t>Interés</t>
  </si>
  <si>
    <t>(pérdida)</t>
  </si>
  <si>
    <t>minoritario</t>
  </si>
  <si>
    <t>(menos)</t>
  </si>
  <si>
    <t>consolidada</t>
  </si>
  <si>
    <t>Cod</t>
  </si>
  <si>
    <t>Cuentas</t>
  </si>
  <si>
    <t>11010</t>
  </si>
  <si>
    <t>Disponible</t>
  </si>
  <si>
    <t>11020</t>
  </si>
  <si>
    <t>Inversiones financieras</t>
  </si>
  <si>
    <t>11030</t>
  </si>
  <si>
    <t>Deudores de cotizaciones</t>
  </si>
  <si>
    <t>11040</t>
  </si>
  <si>
    <t>Deudores por prestamos salud</t>
  </si>
  <si>
    <t>11050</t>
  </si>
  <si>
    <t>Fondo único prestaciones familiares</t>
  </si>
  <si>
    <t>11060</t>
  </si>
  <si>
    <t>Documentos por cobrar (netos)</t>
  </si>
  <si>
    <t>11070</t>
  </si>
  <si>
    <t>Deudores varios</t>
  </si>
  <si>
    <t>11080</t>
  </si>
  <si>
    <t>Doctos. y ctas. por cob. empres. Relac.</t>
  </si>
  <si>
    <t>11090</t>
  </si>
  <si>
    <t>Imptos. diferidos por recuperar</t>
  </si>
  <si>
    <t>11100</t>
  </si>
  <si>
    <t>Otros activos circulantes</t>
  </si>
  <si>
    <t>11000</t>
  </si>
  <si>
    <t>Total activos circulantes</t>
  </si>
  <si>
    <t>12010</t>
  </si>
  <si>
    <t>Terrenos</t>
  </si>
  <si>
    <t>12020</t>
  </si>
  <si>
    <t>Bienes raíces</t>
  </si>
  <si>
    <t>12030</t>
  </si>
  <si>
    <t>Muebles, máquinas, equipos</t>
  </si>
  <si>
    <t>12040</t>
  </si>
  <si>
    <t>Equipos e instrumental médico</t>
  </si>
  <si>
    <t>12050</t>
  </si>
  <si>
    <t>Activos fijos en leasing</t>
  </si>
  <si>
    <t>12060</t>
  </si>
  <si>
    <t>Otros activos fijos</t>
  </si>
  <si>
    <t>12070</t>
  </si>
  <si>
    <t>Depreciación acumulada (-)</t>
  </si>
  <si>
    <t>12000</t>
  </si>
  <si>
    <t>Total activos fijos</t>
  </si>
  <si>
    <t>13010</t>
  </si>
  <si>
    <t>Inversiones permanentes</t>
  </si>
  <si>
    <t>13020</t>
  </si>
  <si>
    <t>Mayor (menor) valor inver. Perman.</t>
  </si>
  <si>
    <t>13030</t>
  </si>
  <si>
    <t>Deudores largo plazo</t>
  </si>
  <si>
    <t>13040</t>
  </si>
  <si>
    <t>13050</t>
  </si>
  <si>
    <t>Garantía isapre</t>
  </si>
  <si>
    <t>13060</t>
  </si>
  <si>
    <t>13070</t>
  </si>
  <si>
    <t>Amortización (-)</t>
  </si>
  <si>
    <t>13000</t>
  </si>
  <si>
    <t>Total otros activos</t>
  </si>
  <si>
    <t>10000</t>
  </si>
  <si>
    <t>Total activos</t>
  </si>
  <si>
    <t>21010</t>
  </si>
  <si>
    <t>Obligaciones instituc. finan. corto plazo</t>
  </si>
  <si>
    <t>21020</t>
  </si>
  <si>
    <t>Dividendos por pagar</t>
  </si>
  <si>
    <t>21030</t>
  </si>
  <si>
    <t>Beneficios por pagar</t>
  </si>
  <si>
    <t>21040</t>
  </si>
  <si>
    <t>Cuentas por pagar</t>
  </si>
  <si>
    <t>21050</t>
  </si>
  <si>
    <t>Prestaciones ocurridas y no liquidadas</t>
  </si>
  <si>
    <t>21060</t>
  </si>
  <si>
    <t>Excedentes de cotización</t>
  </si>
  <si>
    <t>21070</t>
  </si>
  <si>
    <t>Cotizaciones por regularizar</t>
  </si>
  <si>
    <t>21080</t>
  </si>
  <si>
    <t>21090</t>
  </si>
  <si>
    <t>Doctos. y ctas. por pagar empres. Relac.</t>
  </si>
  <si>
    <t>21100</t>
  </si>
  <si>
    <t>Acreedores varios</t>
  </si>
  <si>
    <t>21110</t>
  </si>
  <si>
    <t>Retenciones</t>
  </si>
  <si>
    <t>21120</t>
  </si>
  <si>
    <t>Provisiones</t>
  </si>
  <si>
    <t>21130</t>
  </si>
  <si>
    <t>Impuestos por pagar</t>
  </si>
  <si>
    <t>21140</t>
  </si>
  <si>
    <t>Otros pasivos circulantes</t>
  </si>
  <si>
    <t>21000</t>
  </si>
  <si>
    <t>Total pasivos circulantes</t>
  </si>
  <si>
    <t>22010</t>
  </si>
  <si>
    <t>Obligaciones instituc. finan. largo plazo</t>
  </si>
  <si>
    <t>22020</t>
  </si>
  <si>
    <t>22030</t>
  </si>
  <si>
    <t>Provisiones largo plazo</t>
  </si>
  <si>
    <t>22040</t>
  </si>
  <si>
    <t>Otros pasivos de largo plazo</t>
  </si>
  <si>
    <t>22000</t>
  </si>
  <si>
    <t>Total pasivos largo plazo</t>
  </si>
  <si>
    <t>24000</t>
  </si>
  <si>
    <t>Interés minoritario</t>
  </si>
  <si>
    <t>23010</t>
  </si>
  <si>
    <t>Capital pagado</t>
  </si>
  <si>
    <t>23020</t>
  </si>
  <si>
    <t>Reserva revalorización capital</t>
  </si>
  <si>
    <t>23030</t>
  </si>
  <si>
    <t>Sobreprecio en venta acciones propias</t>
  </si>
  <si>
    <t>23040</t>
  </si>
  <si>
    <t>Otras reservas</t>
  </si>
  <si>
    <t>23050</t>
  </si>
  <si>
    <t>Déficit acumulado período desarrollo (-)</t>
  </si>
  <si>
    <t>23060</t>
  </si>
  <si>
    <t>Resultado acumulado</t>
  </si>
  <si>
    <t>23070</t>
  </si>
  <si>
    <t>Resultado del ejercicio</t>
  </si>
  <si>
    <t>23080</t>
  </si>
  <si>
    <t>Dividendos provisorios (-)</t>
  </si>
  <si>
    <t>23000</t>
  </si>
  <si>
    <t>Total patrimonio</t>
  </si>
  <si>
    <t>20000</t>
  </si>
  <si>
    <t>Total pasivos</t>
  </si>
  <si>
    <t>Chuqui-camata</t>
  </si>
  <si>
    <t>Banco Estado</t>
  </si>
  <si>
    <t>CTC Istel</t>
  </si>
  <si>
    <t>Deudores por prestamos sa</t>
  </si>
  <si>
    <t>Muebles, maquinas, equip.</t>
  </si>
  <si>
    <t>Equipos e instrumental medico</t>
  </si>
  <si>
    <t>Amortización (menos)</t>
  </si>
  <si>
    <t>30011</t>
  </si>
  <si>
    <t>Cotización legal de salud</t>
  </si>
  <si>
    <t>30012</t>
  </si>
  <si>
    <t>Cotización adicional legal</t>
  </si>
  <si>
    <t>30013</t>
  </si>
  <si>
    <t>Cotización adicional voluntaria</t>
  </si>
  <si>
    <t>30014</t>
  </si>
  <si>
    <t>Aporte adicional</t>
  </si>
  <si>
    <t>30010</t>
  </si>
  <si>
    <t>Ingresos operacionales</t>
  </si>
  <si>
    <t>30021</t>
  </si>
  <si>
    <t>Prestaciones de salud</t>
  </si>
  <si>
    <t>30022</t>
  </si>
  <si>
    <t>Subsidios incapacidad laboral</t>
  </si>
  <si>
    <t>30023</t>
  </si>
  <si>
    <t>Provisión prest. ocurridas y no liquidadas</t>
  </si>
  <si>
    <t>30024</t>
  </si>
  <si>
    <t>Otros costos de operación</t>
  </si>
  <si>
    <t>30025</t>
  </si>
  <si>
    <t>Capita</t>
  </si>
  <si>
    <t>30020</t>
  </si>
  <si>
    <t>Costos de operación</t>
  </si>
  <si>
    <t>30030</t>
  </si>
  <si>
    <t>Margen de explotación</t>
  </si>
  <si>
    <t>30041</t>
  </si>
  <si>
    <t>Publicidad</t>
  </si>
  <si>
    <t>30042</t>
  </si>
  <si>
    <t>Remuneraciones del personal</t>
  </si>
  <si>
    <t>30043</t>
  </si>
  <si>
    <t>Remun.y comisiones personal de ventas</t>
  </si>
  <si>
    <t>30044</t>
  </si>
  <si>
    <t>Otros gastos de adm. y ventas</t>
  </si>
  <si>
    <t>30040</t>
  </si>
  <si>
    <t>Gastos de administración y ventas</t>
  </si>
  <si>
    <t>30050</t>
  </si>
  <si>
    <t>Resultado operacional</t>
  </si>
  <si>
    <t>30061</t>
  </si>
  <si>
    <t>Ingreso por prestac. salud a terceros</t>
  </si>
  <si>
    <t>30062</t>
  </si>
  <si>
    <t>Otros ingresos no operacionales</t>
  </si>
  <si>
    <t>30060</t>
  </si>
  <si>
    <t>Ingresos no operacionales</t>
  </si>
  <si>
    <t>30071</t>
  </si>
  <si>
    <t>Gastos por prestac. salud a terceros</t>
  </si>
  <si>
    <t>30072</t>
  </si>
  <si>
    <t>Otros egresos no operacionales</t>
  </si>
  <si>
    <t>30070</t>
  </si>
  <si>
    <t>Egresos no operacionales</t>
  </si>
  <si>
    <t>30080</t>
  </si>
  <si>
    <t>Corrección  monetaria</t>
  </si>
  <si>
    <t>30090</t>
  </si>
  <si>
    <t>Resultado  no  operacional</t>
  </si>
  <si>
    <t>30100</t>
  </si>
  <si>
    <t>Resultado antes de impuestos</t>
  </si>
  <si>
    <t>30110</t>
  </si>
  <si>
    <t>Impuesto a la renta</t>
  </si>
  <si>
    <t>30120</t>
  </si>
  <si>
    <t>Utilidad (perdida) consolidada</t>
  </si>
  <si>
    <t>30130</t>
  </si>
  <si>
    <t>Interés minoritario (-)</t>
  </si>
  <si>
    <t>40110</t>
  </si>
  <si>
    <t>Recaudación de cotización</t>
  </si>
  <si>
    <t>40115</t>
  </si>
  <si>
    <t>Co-pago</t>
  </si>
  <si>
    <t>40120</t>
  </si>
  <si>
    <t>F.U.P.F.</t>
  </si>
  <si>
    <t>40125</t>
  </si>
  <si>
    <t>Ingresos financieros percibidos</t>
  </si>
  <si>
    <t>40130</t>
  </si>
  <si>
    <t>Dividendos y otros repartos</t>
  </si>
  <si>
    <t>40135</t>
  </si>
  <si>
    <t>Otros ingresos percibidos</t>
  </si>
  <si>
    <t>40140</t>
  </si>
  <si>
    <t>Prestaciones de salud (-)</t>
  </si>
  <si>
    <t>40145</t>
  </si>
  <si>
    <t>Subsidios incapacidad laboral (-)</t>
  </si>
  <si>
    <t>40150</t>
  </si>
  <si>
    <t>Devolución cotizaciones (-)</t>
  </si>
  <si>
    <t>40155</t>
  </si>
  <si>
    <t>Proveedores y personal (-)</t>
  </si>
  <si>
    <t>40160</t>
  </si>
  <si>
    <t>Intereses pagados (-)</t>
  </si>
  <si>
    <t>40165</t>
  </si>
  <si>
    <t>Impuesto a la renta pagado (-)</t>
  </si>
  <si>
    <t>40170</t>
  </si>
  <si>
    <t>IVA y otros similares pagados (-)</t>
  </si>
  <si>
    <t>40175</t>
  </si>
  <si>
    <t>Otros gastos pagados (-)</t>
  </si>
  <si>
    <t>40100</t>
  </si>
  <si>
    <t>Flujo neto originado actividades operación</t>
  </si>
  <si>
    <t>40210</t>
  </si>
  <si>
    <t>Colocación de acciones de pago</t>
  </si>
  <si>
    <t>40215</t>
  </si>
  <si>
    <t>Obtención de prestamos</t>
  </si>
  <si>
    <t>40220</t>
  </si>
  <si>
    <t>Doctos.y préstamos empresas relacionadas</t>
  </si>
  <si>
    <t>40225</t>
  </si>
  <si>
    <t>Otras fuentes de financiamiento</t>
  </si>
  <si>
    <t>40230</t>
  </si>
  <si>
    <t>Pago de dividendos (-)</t>
  </si>
  <si>
    <t>40235</t>
  </si>
  <si>
    <t>Repartos de capital (-)</t>
  </si>
  <si>
    <t>40240</t>
  </si>
  <si>
    <t>Pago de prestamos (-)</t>
  </si>
  <si>
    <t>40245</t>
  </si>
  <si>
    <t>Pago préstamos empresas relacionadas (-)</t>
  </si>
  <si>
    <t>40250</t>
  </si>
  <si>
    <t>Gastos emisión y coloc. Acciones (-)</t>
  </si>
  <si>
    <t>40255</t>
  </si>
  <si>
    <t>Otros desembolsos financiamiento (-)</t>
  </si>
  <si>
    <t>40200</t>
  </si>
  <si>
    <t>Flujo neto originado actividades financiamiento</t>
  </si>
  <si>
    <t>40310</t>
  </si>
  <si>
    <t>Ventas de activo fijo</t>
  </si>
  <si>
    <t>40315</t>
  </si>
  <si>
    <t>Venta de inversiones permanentes</t>
  </si>
  <si>
    <t>40320</t>
  </si>
  <si>
    <t>Venta de otras inversiones</t>
  </si>
  <si>
    <t>40325</t>
  </si>
  <si>
    <t>Recaudación préstamos empresas relac.</t>
  </si>
  <si>
    <t>40330</t>
  </si>
  <si>
    <t xml:space="preserve">Liberación garantía </t>
  </si>
  <si>
    <t>40335</t>
  </si>
  <si>
    <t>Otros ingresos de inversión</t>
  </si>
  <si>
    <t>40340</t>
  </si>
  <si>
    <t>Incorporac.activos fijos (-)</t>
  </si>
  <si>
    <t>40345</t>
  </si>
  <si>
    <t>Pago intereses capitalizados (-)</t>
  </si>
  <si>
    <t>40350</t>
  </si>
  <si>
    <t>Inversiones permanentes (-)</t>
  </si>
  <si>
    <t>40355</t>
  </si>
  <si>
    <t>Inversiones instrum. Financieros (-)</t>
  </si>
  <si>
    <t>40360</t>
  </si>
  <si>
    <t>Constitución y actualización garantía (-)</t>
  </si>
  <si>
    <t>40365</t>
  </si>
  <si>
    <t>Préstamos a empresas relacionadas (-)</t>
  </si>
  <si>
    <t>40370</t>
  </si>
  <si>
    <t>Otros desembolsos inversión (-)</t>
  </si>
  <si>
    <t>40300</t>
  </si>
  <si>
    <t>Flujo neto originado actividades inversión</t>
  </si>
  <si>
    <t>40000</t>
  </si>
  <si>
    <t>Flujo neto total del período</t>
  </si>
  <si>
    <t>40400</t>
  </si>
  <si>
    <t>Efecto de inflación sobre el efectivo</t>
  </si>
  <si>
    <t>41000</t>
  </si>
  <si>
    <t>Variación neta del efectivo</t>
  </si>
  <si>
    <t>41100</t>
  </si>
  <si>
    <t>Saldo inicial del efectivo</t>
  </si>
  <si>
    <t>42000</t>
  </si>
  <si>
    <t>Saldo final de efectivo</t>
  </si>
  <si>
    <t>Banmédica</t>
  </si>
  <si>
    <t>Estructura porcentual</t>
  </si>
  <si>
    <t>Variación 1999-2001</t>
  </si>
  <si>
    <t>Variables seleccionadas</t>
  </si>
  <si>
    <t>Activo circul. / Pasivo circul.</t>
  </si>
  <si>
    <t>Activo fijo / Activo total</t>
  </si>
  <si>
    <t>Patrimonio / Pasivo total</t>
  </si>
  <si>
    <t>Patrimonio en UF (*)</t>
  </si>
  <si>
    <t>Costos de operación (menos)</t>
  </si>
  <si>
    <t>Gastos de  adm. Y vtas. (menos)</t>
  </si>
  <si>
    <t>Resultado no operacional</t>
  </si>
  <si>
    <t>Impuesto renta (menos)</t>
  </si>
  <si>
    <t>Flujo neto originado por actividades de operación</t>
  </si>
  <si>
    <t>Flujo neto originado por actividades de financiamiento</t>
  </si>
  <si>
    <t>Flujo neto originado por actividades de inversión</t>
  </si>
  <si>
    <t>Efecto de la inflación sobre el efectivo</t>
  </si>
  <si>
    <t>Saldo final del efectivo</t>
  </si>
  <si>
    <t>Cod.</t>
  </si>
  <si>
    <t>RESULTADOS FINANCIEROS COMPARADOS DE LAS ISAPRE ABIERTAS</t>
  </si>
  <si>
    <t>RESULTADOS FINANCIEROS COMPARADOS DE LAS ISAPRES CERRADAS</t>
  </si>
  <si>
    <t>Comparación de isapres</t>
  </si>
  <si>
    <t>Principales indicadores financieros</t>
  </si>
  <si>
    <t>Resultados financieros comparados</t>
  </si>
  <si>
    <t>Balance general de las isapres por rubros</t>
  </si>
  <si>
    <t>Estado de resultados de las isapres por rubros</t>
  </si>
  <si>
    <t>Estado de flujo de efectivos de las isapres por rubros</t>
  </si>
  <si>
    <t>Balance general de las isapres abiertas por cuentas</t>
  </si>
  <si>
    <t>Balance general de las isapres cerradas por cuentas</t>
  </si>
  <si>
    <t>Estado de resultados de las isapres abiertas por cuentas</t>
  </si>
  <si>
    <t>Estado de resultados de las isapres cerradas por cuentas</t>
  </si>
  <si>
    <t>Estado de flujo de efectivos de las isapres abiertas por cuentas</t>
  </si>
  <si>
    <t>Estado de flujo de efectivos de las isapres cerradas por cuentas</t>
  </si>
  <si>
    <t>CUADRO N° 1.1</t>
  </si>
  <si>
    <t>CUADRO N° 1.2</t>
  </si>
  <si>
    <t>CUADRO N° 1.3</t>
  </si>
  <si>
    <t>CUADRO N° 1.4.1</t>
  </si>
  <si>
    <t>CUADRO N° 1.4.2</t>
  </si>
  <si>
    <t>CUADRO N° 1.5.1</t>
  </si>
  <si>
    <t>CUADRO N° 1.5.2</t>
  </si>
  <si>
    <t>CUADRO N° 1.6</t>
  </si>
  <si>
    <t>CUADRO N° 1.7</t>
  </si>
  <si>
    <t>CUADRO N° 1.8</t>
  </si>
  <si>
    <t>CUADRO N° 1.9</t>
  </si>
  <si>
    <t xml:space="preserve">RESULTADOS FINANCIEROS COMPARADOS DEL SISTEMA ISAPRE    </t>
  </si>
  <si>
    <t>CTC-Istel</t>
  </si>
  <si>
    <t>Masvida</t>
  </si>
  <si>
    <t>El Teniente</t>
  </si>
  <si>
    <t>Másvida</t>
  </si>
  <si>
    <t>Variación anual</t>
  </si>
  <si>
    <t>Promepart</t>
  </si>
  <si>
    <t>ING Salud</t>
  </si>
  <si>
    <t>CUADRO N° 1</t>
  </si>
  <si>
    <t>Deuda total(1) / Patrimonio</t>
  </si>
  <si>
    <t>Utilidad(2) / Activo total</t>
  </si>
  <si>
    <t>Utilidad(2) / Ingreso operac.</t>
  </si>
  <si>
    <t>(1) Deuda Total = Pasivo circulante + Pasivo largo plazo</t>
  </si>
  <si>
    <t>(2) Utilidad después de impuestos</t>
  </si>
  <si>
    <t>Síntesis del período 2004</t>
  </si>
  <si>
    <t>Estadísticas consolidadas del sistema año 2004</t>
  </si>
  <si>
    <t>ENERO-JUNIO 2003-2004</t>
  </si>
  <si>
    <t>ESTADO DE FLUJO DE EFECTIVO DE LAS ISAPRES CERRADAS AL 31 DE JUNIO DE 2004</t>
  </si>
  <si>
    <t>ESTADO DE FLUJO DE EFECTIVO DE LAS ISAPRES ABIERTAS AL 31 DE JUNIO DE 2004</t>
  </si>
  <si>
    <t>ESTADO DE RESULTADOS DE LAS ISAPRES CERRADAS AL 31 DE JUNIO DE 2004</t>
  </si>
  <si>
    <t>ESTADO DE RESULTADOS DE LAS ISAPRES ABIERTAS AL 31 DE JUNIO DE 2004</t>
  </si>
  <si>
    <t>BALANCE GENERAL DE LAS ISAPRES CERRADAS AL 31 DE JUNIO DE 2004</t>
  </si>
  <si>
    <t>BALANCE GENERAL DE LAS ISAPRES ABIERTAS AL 31 DE JUNIO DE 2004</t>
  </si>
  <si>
    <t>ESTADO DE FLUJO DE EFECTIVO AL 31 DE JUNIO DE 2004</t>
  </si>
  <si>
    <t>ESTADO DE RESULTADOS AL 31 DE JUNIO DE 2004</t>
  </si>
  <si>
    <t>BALANCE GENERAL  AL 31 DE JUNIO DE 2004</t>
  </si>
  <si>
    <t>PERIODO ENERO-JUNIO</t>
  </si>
  <si>
    <t>Financieras a junio 2004</t>
  </si>
  <si>
    <t>Indice información financiera a junio 2004</t>
  </si>
  <si>
    <t>Cifras expresadas en moneda de junio de 2004</t>
  </si>
  <si>
    <t>Al 31 de junio de 2004</t>
  </si>
  <si>
    <t>Fuente: Superintendencia de Isapres, Ficha Económica Financiera de Isapres al 30/06/2004</t>
  </si>
  <si>
    <t>En millones de pesos de junio 2004</t>
  </si>
  <si>
    <t>En miles de pesos de junio 2004</t>
  </si>
  <si>
    <t>(**) UF al 30 de junio de 2004 $17.014,95</t>
  </si>
  <si>
    <t xml:space="preserve">      Renta imponible promedio por cotizante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</si>
</sst>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&quot;Ch$&quot;* #,##0.00_);_(&quot;Ch$&quot;* \(#,##0.00\);_(&quot;Ch$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#,##0.0_);\(#,##0.0\)"/>
    <numFmt numFmtId="193" formatCode="General_)"/>
    <numFmt numFmtId="194" formatCode="0.0%"/>
    <numFmt numFmtId="195" formatCode=";;;"/>
    <numFmt numFmtId="196" formatCode="#,##0.0000_);\(#,##0.0000\)"/>
    <numFmt numFmtId="197" formatCode="#,##0.0;\-#,##0.0"/>
    <numFmt numFmtId="198" formatCode="#,##0.0"/>
    <numFmt numFmtId="199" formatCode="#,##0.000"/>
    <numFmt numFmtId="200" formatCode="#,##0.0000"/>
    <numFmt numFmtId="201" formatCode="#,##0.000_);\(#,##0.000\)"/>
    <numFmt numFmtId="202" formatCode="0.0"/>
    <numFmt numFmtId="203" formatCode="0.00_)"/>
    <numFmt numFmtId="204" formatCode="0.0_)"/>
    <numFmt numFmtId="205" formatCode="0_)"/>
    <numFmt numFmtId="206" formatCode="_ * #,##0.0_ ;_ * \-#,##0.0_ ;_ * &quot;-&quot;??_ ;_ @_ "/>
    <numFmt numFmtId="207" formatCode="_ * #,##0_ ;_ * \-#,##0_ ;_ * &quot;-&quot;??_ ;_ @_ "/>
    <numFmt numFmtId="208" formatCode="&quot;Peso&quot;#,##0;\-&quot;Peso&quot;#,##0"/>
    <numFmt numFmtId="209" formatCode="&quot;Peso&quot;#,##0;[Red]\-&quot;Peso&quot;#,##0"/>
    <numFmt numFmtId="210" formatCode="&quot;Peso&quot;#,##0.00;\-&quot;Peso&quot;#,##0.00"/>
    <numFmt numFmtId="211" formatCode="&quot;Peso&quot;#,##0.00;[Red]\-&quot;Peso&quot;#,##0.00"/>
    <numFmt numFmtId="212" formatCode="_-&quot;Peso&quot;* #,##0_-;\-&quot;Peso&quot;* #,##0_-;_-&quot;Peso&quot;* &quot;-&quot;_-;_-@_-"/>
    <numFmt numFmtId="213" formatCode="_-&quot;Peso&quot;* #,##0.00_-;\-&quot;Peso&quot;* #,##0.00_-;_-&quot;Peso&quot;* &quot;-&quot;??_-;_-@_-"/>
    <numFmt numFmtId="214" formatCode="#,##0.000;\-#,##0.000"/>
    <numFmt numFmtId="215" formatCode="_ * #,##0.000_ ;_ * \-#,##0.000_ ;_ * &quot;-&quot;??_ ;_ @_ "/>
    <numFmt numFmtId="216" formatCode="#,##0.0000;\-#,##0.0000"/>
    <numFmt numFmtId="217" formatCode="#,##0.0000000"/>
    <numFmt numFmtId="218" formatCode="#,##0.00000"/>
    <numFmt numFmtId="219" formatCode="#,##0.000000"/>
    <numFmt numFmtId="220" formatCode="#,##0.00000;\-#,##0.00000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0.000%"/>
    <numFmt numFmtId="225" formatCode="0.0000%"/>
    <numFmt numFmtId="226" formatCode="0.00000%"/>
    <numFmt numFmtId="227" formatCode="&quot;$&quot;\ #,##0.00"/>
  </numFmts>
  <fonts count="15">
    <font>
      <sz val="8"/>
      <name val="Arial"/>
      <family val="2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0"/>
      <name val="Helv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color indexed="63"/>
      <name val="Arial"/>
      <family val="2"/>
    </font>
    <font>
      <sz val="8"/>
      <color indexed="9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1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19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29">
    <xf numFmtId="37" fontId="0" fillId="0" borderId="0" xfId="0" applyAlignment="1">
      <alignment/>
    </xf>
    <xf numFmtId="37" fontId="0" fillId="0" borderId="0" xfId="0" applyFont="1" applyFill="1" applyBorder="1" applyAlignment="1">
      <alignment/>
    </xf>
    <xf numFmtId="19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 horizontal="lef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194" fontId="7" fillId="0" borderId="2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 locked="0"/>
    </xf>
    <xf numFmtId="194" fontId="7" fillId="0" borderId="0" xfId="0" applyNumberFormat="1" applyFont="1" applyFill="1" applyBorder="1" applyAlignment="1" applyProtection="1">
      <alignment/>
      <protection/>
    </xf>
    <xf numFmtId="192" fontId="0" fillId="0" borderId="0" xfId="0" applyNumberFormat="1" applyFont="1" applyFill="1" applyBorder="1" applyAlignment="1" applyProtection="1">
      <alignment/>
      <protection/>
    </xf>
    <xf numFmtId="37" fontId="0" fillId="0" borderId="2" xfId="0" applyFont="1" applyFill="1" applyBorder="1" applyAlignment="1">
      <alignment horizontal="left"/>
    </xf>
    <xf numFmtId="3" fontId="7" fillId="0" borderId="2" xfId="0" applyNumberFormat="1" applyFont="1" applyFill="1" applyBorder="1" applyAlignment="1" applyProtection="1">
      <alignment/>
      <protection locked="0"/>
    </xf>
    <xf numFmtId="194" fontId="7" fillId="0" borderId="2" xfId="0" applyNumberFormat="1" applyFont="1" applyFill="1" applyBorder="1" applyAlignment="1" applyProtection="1">
      <alignment/>
      <protection locked="0"/>
    </xf>
    <xf numFmtId="37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194" fontId="0" fillId="0" borderId="0" xfId="29" applyNumberFormat="1" applyFont="1" applyFill="1" applyBorder="1" applyAlignment="1">
      <alignment/>
    </xf>
    <xf numFmtId="194" fontId="0" fillId="0" borderId="0" xfId="29" applyNumberFormat="1" applyFont="1" applyFill="1" applyBorder="1" applyAlignment="1" applyProtection="1">
      <alignment/>
      <protection/>
    </xf>
    <xf numFmtId="194" fontId="0" fillId="0" borderId="2" xfId="29" applyNumberFormat="1" applyFont="1" applyFill="1" applyBorder="1" applyAlignment="1" applyProtection="1">
      <alignment/>
      <protection/>
    </xf>
    <xf numFmtId="197" fontId="0" fillId="0" borderId="2" xfId="0" applyNumberFormat="1" applyFont="1" applyFill="1" applyBorder="1" applyAlignment="1" applyProtection="1">
      <alignment/>
      <protection/>
    </xf>
    <xf numFmtId="37" fontId="0" fillId="0" borderId="1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 applyProtection="1">
      <alignment/>
      <protection/>
    </xf>
    <xf numFmtId="194" fontId="7" fillId="0" borderId="1" xfId="0" applyNumberFormat="1" applyFont="1" applyFill="1" applyBorder="1" applyAlignment="1" applyProtection="1">
      <alignment/>
      <protection/>
    </xf>
    <xf numFmtId="197" fontId="0" fillId="0" borderId="0" xfId="0" applyNumberFormat="1" applyFont="1" applyFill="1" applyBorder="1" applyAlignment="1">
      <alignment/>
    </xf>
    <xf numFmtId="0" fontId="0" fillId="0" borderId="0" xfId="28" applyFont="1">
      <alignment/>
      <protection/>
    </xf>
    <xf numFmtId="0" fontId="0" fillId="0" borderId="0" xfId="28" applyFont="1" applyBorder="1">
      <alignment/>
      <protection/>
    </xf>
    <xf numFmtId="49" fontId="0" fillId="0" borderId="0" xfId="28" applyNumberFormat="1" applyFont="1">
      <alignment/>
      <protection/>
    </xf>
    <xf numFmtId="0" fontId="0" fillId="0" borderId="0" xfId="28" applyFont="1" applyAlignment="1">
      <alignment horizontal="center"/>
      <protection/>
    </xf>
    <xf numFmtId="3" fontId="0" fillId="0" borderId="0" xfId="28" applyNumberFormat="1" applyFont="1">
      <alignment/>
      <protection/>
    </xf>
    <xf numFmtId="0" fontId="0" fillId="0" borderId="3" xfId="28" applyFont="1" applyBorder="1" applyAlignment="1">
      <alignment horizontal="center"/>
      <protection/>
    </xf>
    <xf numFmtId="0" fontId="0" fillId="0" borderId="3" xfId="28" applyFont="1" applyBorder="1">
      <alignment/>
      <protection/>
    </xf>
    <xf numFmtId="3" fontId="0" fillId="0" borderId="3" xfId="28" applyNumberFormat="1" applyFont="1" applyBorder="1">
      <alignment/>
      <protection/>
    </xf>
    <xf numFmtId="0" fontId="0" fillId="0" borderId="0" xfId="27" applyFont="1">
      <alignment/>
      <protection/>
    </xf>
    <xf numFmtId="0" fontId="0" fillId="0" borderId="0" xfId="27" applyFont="1" applyBorder="1">
      <alignment/>
      <protection/>
    </xf>
    <xf numFmtId="49" fontId="0" fillId="0" borderId="0" xfId="27" applyNumberFormat="1" applyFont="1">
      <alignment/>
      <protection/>
    </xf>
    <xf numFmtId="49" fontId="0" fillId="0" borderId="0" xfId="27" applyNumberFormat="1" applyFont="1" applyAlignment="1">
      <alignment horizontal="center"/>
      <protection/>
    </xf>
    <xf numFmtId="0" fontId="0" fillId="0" borderId="0" xfId="27" applyFont="1" applyAlignment="1">
      <alignment horizontal="left"/>
      <protection/>
    </xf>
    <xf numFmtId="3" fontId="0" fillId="0" borderId="0" xfId="27" applyNumberFormat="1" applyFont="1">
      <alignment/>
      <protection/>
    </xf>
    <xf numFmtId="49" fontId="0" fillId="0" borderId="0" xfId="27" applyNumberFormat="1" applyFont="1" applyBorder="1" applyAlignment="1">
      <alignment horizontal="center"/>
      <protection/>
    </xf>
    <xf numFmtId="3" fontId="0" fillId="0" borderId="0" xfId="27" applyNumberFormat="1" applyFont="1" applyBorder="1">
      <alignment/>
      <protection/>
    </xf>
    <xf numFmtId="49" fontId="0" fillId="0" borderId="3" xfId="27" applyNumberFormat="1" applyFont="1" applyBorder="1" applyAlignment="1">
      <alignment horizontal="center"/>
      <protection/>
    </xf>
    <xf numFmtId="0" fontId="0" fillId="0" borderId="3" xfId="27" applyFont="1" applyBorder="1">
      <alignment/>
      <protection/>
    </xf>
    <xf numFmtId="3" fontId="0" fillId="0" borderId="3" xfId="27" applyNumberFormat="1" applyFont="1" applyBorder="1">
      <alignment/>
      <protection/>
    </xf>
    <xf numFmtId="49" fontId="0" fillId="0" borderId="1" xfId="27" applyNumberFormat="1" applyFont="1" applyBorder="1" applyAlignment="1">
      <alignment horizontal="center"/>
      <protection/>
    </xf>
    <xf numFmtId="0" fontId="0" fillId="0" borderId="1" xfId="27" applyFont="1" applyBorder="1">
      <alignment/>
      <protection/>
    </xf>
    <xf numFmtId="3" fontId="0" fillId="0" borderId="1" xfId="27" applyNumberFormat="1" applyFont="1" applyBorder="1">
      <alignment/>
      <protection/>
    </xf>
    <xf numFmtId="0" fontId="0" fillId="0" borderId="0" xfId="26" applyFont="1">
      <alignment/>
      <protection/>
    </xf>
    <xf numFmtId="0" fontId="0" fillId="0" borderId="0" xfId="26" applyFont="1" applyBorder="1">
      <alignment/>
      <protection/>
    </xf>
    <xf numFmtId="49" fontId="0" fillId="0" borderId="0" xfId="26" applyNumberFormat="1" applyFont="1">
      <alignment/>
      <protection/>
    </xf>
    <xf numFmtId="0" fontId="0" fillId="0" borderId="0" xfId="26" applyFont="1" applyAlignment="1">
      <alignment horizontal="center"/>
      <protection/>
    </xf>
    <xf numFmtId="3" fontId="0" fillId="0" borderId="0" xfId="26" applyNumberFormat="1" applyFont="1">
      <alignment/>
      <protection/>
    </xf>
    <xf numFmtId="0" fontId="0" fillId="0" borderId="3" xfId="26" applyFont="1" applyBorder="1">
      <alignment/>
      <protection/>
    </xf>
    <xf numFmtId="3" fontId="0" fillId="0" borderId="3" xfId="26" applyNumberFormat="1" applyFont="1" applyBorder="1">
      <alignment/>
      <protection/>
    </xf>
    <xf numFmtId="49" fontId="0" fillId="0" borderId="3" xfId="26" applyNumberFormat="1" applyFont="1" applyBorder="1" applyAlignment="1">
      <alignment horizontal="center"/>
      <protection/>
    </xf>
    <xf numFmtId="49" fontId="0" fillId="0" borderId="0" xfId="26" applyNumberFormat="1" applyFont="1" applyBorder="1" applyAlignment="1">
      <alignment horizontal="center"/>
      <protection/>
    </xf>
    <xf numFmtId="3" fontId="0" fillId="0" borderId="0" xfId="26" applyNumberFormat="1" applyFont="1" applyBorder="1">
      <alignment/>
      <protection/>
    </xf>
    <xf numFmtId="0" fontId="0" fillId="0" borderId="0" xfId="26" applyFont="1" applyBorder="1" applyAlignment="1">
      <alignment horizontal="center"/>
      <protection/>
    </xf>
    <xf numFmtId="193" fontId="7" fillId="0" borderId="0" xfId="25" applyFont="1">
      <alignment/>
      <protection/>
    </xf>
    <xf numFmtId="193" fontId="7" fillId="0" borderId="0" xfId="25" applyNumberFormat="1" applyFont="1" applyProtection="1">
      <alignment/>
      <protection locked="0"/>
    </xf>
    <xf numFmtId="193" fontId="0" fillId="0" borderId="0" xfId="25" applyFont="1">
      <alignment/>
      <protection/>
    </xf>
    <xf numFmtId="37" fontId="7" fillId="0" borderId="0" xfId="25" applyNumberFormat="1" applyFont="1" applyProtection="1">
      <alignment/>
      <protection/>
    </xf>
    <xf numFmtId="3" fontId="7" fillId="0" borderId="0" xfId="25" applyNumberFormat="1" applyFont="1" applyProtection="1">
      <alignment/>
      <protection locked="0"/>
    </xf>
    <xf numFmtId="3" fontId="7" fillId="0" borderId="0" xfId="25" applyNumberFormat="1" applyFont="1">
      <alignment/>
      <protection/>
    </xf>
    <xf numFmtId="37" fontId="7" fillId="0" borderId="0" xfId="21" applyNumberFormat="1" applyFont="1" applyAlignment="1" applyProtection="1">
      <alignment horizontal="left"/>
      <protection/>
    </xf>
    <xf numFmtId="193" fontId="7" fillId="0" borderId="0" xfId="25" applyFont="1" quotePrefix="1">
      <alignment/>
      <protection/>
    </xf>
    <xf numFmtId="207" fontId="7" fillId="0" borderId="0" xfId="17" applyNumberFormat="1" applyFont="1" applyAlignment="1">
      <alignment/>
    </xf>
    <xf numFmtId="193" fontId="7" fillId="0" borderId="3" xfId="25" applyFont="1" applyBorder="1">
      <alignment/>
      <protection/>
    </xf>
    <xf numFmtId="37" fontId="7" fillId="0" borderId="3" xfId="25" applyNumberFormat="1" applyFont="1" applyBorder="1" applyAlignment="1" applyProtection="1">
      <alignment horizontal="left"/>
      <protection/>
    </xf>
    <xf numFmtId="3" fontId="7" fillId="0" borderId="3" xfId="25" applyNumberFormat="1" applyFont="1" applyBorder="1" applyProtection="1">
      <alignment/>
      <protection locked="0"/>
    </xf>
    <xf numFmtId="193" fontId="9" fillId="0" borderId="0" xfId="25" applyNumberFormat="1" applyFont="1" applyProtection="1">
      <alignment/>
      <protection locked="0"/>
    </xf>
    <xf numFmtId="193" fontId="0" fillId="0" borderId="0" xfId="25" applyNumberFormat="1" applyFont="1" applyProtection="1">
      <alignment/>
      <protection/>
    </xf>
    <xf numFmtId="193" fontId="7" fillId="0" borderId="0" xfId="24" applyFont="1">
      <alignment/>
      <protection/>
    </xf>
    <xf numFmtId="193" fontId="7" fillId="0" borderId="0" xfId="24" applyNumberFormat="1" applyFont="1" applyProtection="1">
      <alignment/>
      <protection locked="0"/>
    </xf>
    <xf numFmtId="193" fontId="0" fillId="0" borderId="0" xfId="24" applyFont="1">
      <alignment/>
      <protection/>
    </xf>
    <xf numFmtId="37" fontId="7" fillId="0" borderId="0" xfId="24" applyNumberFormat="1" applyFont="1" applyProtection="1">
      <alignment/>
      <protection/>
    </xf>
    <xf numFmtId="3" fontId="7" fillId="0" borderId="0" xfId="24" applyNumberFormat="1" applyFont="1" applyProtection="1">
      <alignment/>
      <protection locked="0"/>
    </xf>
    <xf numFmtId="194" fontId="7" fillId="0" borderId="0" xfId="29" applyNumberFormat="1" applyFont="1" applyAlignment="1" applyProtection="1">
      <alignment/>
      <protection locked="0"/>
    </xf>
    <xf numFmtId="193" fontId="7" fillId="0" borderId="0" xfId="24" applyFont="1" quotePrefix="1">
      <alignment/>
      <protection/>
    </xf>
    <xf numFmtId="3" fontId="7" fillId="0" borderId="0" xfId="17" applyNumberFormat="1" applyFont="1" applyAlignment="1">
      <alignment/>
    </xf>
    <xf numFmtId="37" fontId="7" fillId="0" borderId="0" xfId="23" applyNumberFormat="1" applyFont="1" applyAlignment="1" applyProtection="1">
      <alignment horizontal="left"/>
      <protection/>
    </xf>
    <xf numFmtId="193" fontId="7" fillId="0" borderId="3" xfId="24" applyFont="1" applyBorder="1">
      <alignment/>
      <protection/>
    </xf>
    <xf numFmtId="37" fontId="7" fillId="0" borderId="3" xfId="23" applyNumberFormat="1" applyFont="1" applyBorder="1" applyAlignment="1" applyProtection="1">
      <alignment horizontal="left"/>
      <protection/>
    </xf>
    <xf numFmtId="3" fontId="7" fillId="0" borderId="3" xfId="24" applyNumberFormat="1" applyFont="1" applyBorder="1" applyProtection="1">
      <alignment/>
      <protection locked="0"/>
    </xf>
    <xf numFmtId="193" fontId="9" fillId="0" borderId="0" xfId="24" applyNumberFormat="1" applyFont="1" applyProtection="1">
      <alignment/>
      <protection locked="0"/>
    </xf>
    <xf numFmtId="37" fontId="7" fillId="0" borderId="3" xfId="24" applyNumberFormat="1" applyFont="1" applyBorder="1" applyAlignment="1" applyProtection="1">
      <alignment horizontal="left"/>
      <protection/>
    </xf>
    <xf numFmtId="9" fontId="7" fillId="0" borderId="0" xfId="29" applyFont="1" applyBorder="1" applyAlignment="1" applyProtection="1">
      <alignment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37" fontId="7" fillId="0" borderId="0" xfId="24" applyNumberFormat="1" applyFont="1" applyProtection="1">
      <alignment/>
      <protection locked="0"/>
    </xf>
    <xf numFmtId="193" fontId="7" fillId="0" borderId="0" xfId="24" applyNumberFormat="1" applyFont="1" applyBorder="1" applyProtection="1">
      <alignment/>
      <protection locked="0"/>
    </xf>
    <xf numFmtId="193" fontId="7" fillId="0" borderId="0" xfId="23" applyFont="1">
      <alignment/>
      <protection/>
    </xf>
    <xf numFmtId="193" fontId="7" fillId="0" borderId="0" xfId="23" applyFont="1" applyAlignment="1">
      <alignment/>
      <protection/>
    </xf>
    <xf numFmtId="193" fontId="7" fillId="0" borderId="0" xfId="23" applyNumberFormat="1" applyFont="1" applyProtection="1">
      <alignment/>
      <protection locked="0"/>
    </xf>
    <xf numFmtId="193" fontId="0" fillId="0" borderId="0" xfId="23" applyFont="1">
      <alignment/>
      <protection/>
    </xf>
    <xf numFmtId="37" fontId="7" fillId="0" borderId="0" xfId="23" applyNumberFormat="1" applyFont="1" applyProtection="1">
      <alignment/>
      <protection/>
    </xf>
    <xf numFmtId="3" fontId="7" fillId="0" borderId="0" xfId="23" applyNumberFormat="1" applyFont="1" applyProtection="1">
      <alignment/>
      <protection locked="0"/>
    </xf>
    <xf numFmtId="3" fontId="7" fillId="0" borderId="0" xfId="23" applyNumberFormat="1" applyFont="1">
      <alignment/>
      <protection/>
    </xf>
    <xf numFmtId="193" fontId="7" fillId="0" borderId="3" xfId="23" applyFont="1" applyBorder="1">
      <alignment/>
      <protection/>
    </xf>
    <xf numFmtId="3" fontId="7" fillId="0" borderId="3" xfId="23" applyNumberFormat="1" applyFont="1" applyBorder="1" applyProtection="1">
      <alignment/>
      <protection locked="0"/>
    </xf>
    <xf numFmtId="3" fontId="9" fillId="0" borderId="0" xfId="23" applyNumberFormat="1" applyFont="1" applyProtection="1">
      <alignment/>
      <protection locked="0"/>
    </xf>
    <xf numFmtId="193" fontId="9" fillId="0" borderId="0" xfId="23" applyNumberFormat="1" applyFont="1" applyProtection="1">
      <alignment/>
      <protection locked="0"/>
    </xf>
    <xf numFmtId="3" fontId="7" fillId="0" borderId="3" xfId="17" applyNumberFormat="1" applyFont="1" applyBorder="1" applyAlignment="1">
      <alignment/>
    </xf>
    <xf numFmtId="37" fontId="7" fillId="0" borderId="0" xfId="23" applyNumberFormat="1" applyFont="1" applyAlignment="1" applyProtection="1">
      <alignment horizontal="left"/>
      <protection locked="0"/>
    </xf>
    <xf numFmtId="193" fontId="7" fillId="0" borderId="0" xfId="22" applyFont="1">
      <alignment/>
      <protection/>
    </xf>
    <xf numFmtId="37" fontId="7" fillId="0" borderId="0" xfId="21" applyNumberFormat="1" applyFont="1" applyProtection="1">
      <alignment/>
      <protection/>
    </xf>
    <xf numFmtId="197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locked="0"/>
    </xf>
    <xf numFmtId="194" fontId="7" fillId="0" borderId="0" xfId="22" applyNumberFormat="1" applyFont="1" applyProtection="1">
      <alignment/>
      <protection hidden="1" locked="0"/>
    </xf>
    <xf numFmtId="193" fontId="7" fillId="0" borderId="3" xfId="22" applyFont="1" applyBorder="1">
      <alignment/>
      <protection/>
    </xf>
    <xf numFmtId="37" fontId="7" fillId="0" borderId="3" xfId="21" applyNumberFormat="1" applyFont="1" applyBorder="1" applyAlignment="1" applyProtection="1">
      <alignment horizontal="left"/>
      <protection/>
    </xf>
    <xf numFmtId="197" fontId="7" fillId="0" borderId="3" xfId="22" applyNumberFormat="1" applyFont="1" applyBorder="1" applyProtection="1">
      <alignment/>
      <protection locked="0"/>
    </xf>
    <xf numFmtId="194" fontId="7" fillId="0" borderId="3" xfId="22" applyNumberFormat="1" applyFont="1" applyBorder="1" applyProtection="1">
      <alignment/>
      <protection locked="0"/>
    </xf>
    <xf numFmtId="37" fontId="7" fillId="0" borderId="0" xfId="22" applyNumberFormat="1" applyFont="1" applyAlignment="1" applyProtection="1">
      <alignment horizontal="left"/>
      <protection locked="0"/>
    </xf>
    <xf numFmtId="193" fontId="7" fillId="0" borderId="0" xfId="22" applyFont="1" quotePrefix="1">
      <alignment/>
      <protection/>
    </xf>
    <xf numFmtId="193" fontId="7" fillId="0" borderId="0" xfId="21" applyFont="1" quotePrefix="1">
      <alignment/>
      <protection/>
    </xf>
    <xf numFmtId="37" fontId="6" fillId="0" borderId="0" xfId="0" applyFont="1" applyAlignment="1">
      <alignment horizontal="center"/>
    </xf>
    <xf numFmtId="37" fontId="0" fillId="0" borderId="0" xfId="0" applyFont="1" applyAlignment="1">
      <alignment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/>
    </xf>
    <xf numFmtId="37" fontId="6" fillId="0" borderId="0" xfId="0" applyFont="1" applyAlignment="1">
      <alignment horizontal="left"/>
    </xf>
    <xf numFmtId="0" fontId="0" fillId="0" borderId="0" xfId="27" applyFont="1" applyFill="1">
      <alignment/>
      <protection/>
    </xf>
    <xf numFmtId="226" fontId="0" fillId="0" borderId="0" xfId="29" applyNumberFormat="1" applyFont="1" applyFill="1" applyAlignment="1">
      <alignment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0" xfId="26" applyNumberFormat="1" applyFont="1" applyBorder="1" applyAlignment="1">
      <alignment horizontal="left"/>
      <protection/>
    </xf>
    <xf numFmtId="49" fontId="6" fillId="0" borderId="0" xfId="26" applyNumberFormat="1" applyFont="1" applyAlignment="1">
      <alignment horizontal="center"/>
      <protection/>
    </xf>
    <xf numFmtId="49" fontId="0" fillId="0" borderId="0" xfId="26" applyNumberFormat="1" applyFont="1" applyBorder="1">
      <alignment/>
      <protection/>
    </xf>
    <xf numFmtId="49" fontId="0" fillId="0" borderId="0" xfId="27" applyNumberFormat="1" applyFont="1" applyBorder="1">
      <alignment/>
      <protection/>
    </xf>
    <xf numFmtId="0" fontId="0" fillId="0" borderId="0" xfId="27" applyFont="1" applyBorder="1" applyAlignment="1">
      <alignment horizontal="left"/>
      <protection/>
    </xf>
    <xf numFmtId="193" fontId="8" fillId="0" borderId="0" xfId="23" applyFont="1" applyAlignment="1">
      <alignment horizontal="center"/>
      <protection/>
    </xf>
    <xf numFmtId="0" fontId="13" fillId="2" borderId="4" xfId="0" applyNumberFormat="1" applyFont="1" applyFill="1" applyBorder="1" applyAlignment="1" applyProtection="1" quotePrefix="1">
      <alignment horizontal="center"/>
      <protection/>
    </xf>
    <xf numFmtId="37" fontId="13" fillId="2" borderId="0" xfId="0" applyFont="1" applyFill="1" applyBorder="1" applyAlignment="1">
      <alignment/>
    </xf>
    <xf numFmtId="37" fontId="13" fillId="2" borderId="0" xfId="0" applyNumberFormat="1" applyFont="1" applyFill="1" applyBorder="1" applyAlignment="1" applyProtection="1">
      <alignment horizontal="right"/>
      <protection/>
    </xf>
    <xf numFmtId="37" fontId="13" fillId="2" borderId="1" xfId="0" applyNumberFormat="1" applyFont="1" applyFill="1" applyBorder="1" applyAlignment="1" applyProtection="1">
      <alignment horizontal="right"/>
      <protection/>
    </xf>
    <xf numFmtId="193" fontId="13" fillId="2" borderId="1" xfId="22" applyNumberFormat="1" applyFont="1" applyFill="1" applyBorder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/>
      <protection locked="0"/>
    </xf>
    <xf numFmtId="193" fontId="13" fillId="2" borderId="1" xfId="23" applyNumberFormat="1" applyFont="1" applyFill="1" applyBorder="1" applyAlignment="1" applyProtection="1">
      <alignment horizontal="right"/>
      <protection locked="0"/>
    </xf>
    <xf numFmtId="193" fontId="13" fillId="2" borderId="6" xfId="23" applyNumberFormat="1" applyFont="1" applyFill="1" applyBorder="1" applyAlignment="1" applyProtection="1">
      <alignment horizontal="right"/>
      <protection locked="0"/>
    </xf>
    <xf numFmtId="0" fontId="14" fillId="0" borderId="0" xfId="26" applyFont="1" applyBorder="1">
      <alignment/>
      <protection/>
    </xf>
    <xf numFmtId="3" fontId="14" fillId="0" borderId="0" xfId="26" applyNumberFormat="1" applyFont="1" applyBorder="1">
      <alignment/>
      <protection/>
    </xf>
    <xf numFmtId="193" fontId="14" fillId="0" borderId="0" xfId="22" applyFont="1">
      <alignment/>
      <protection/>
    </xf>
    <xf numFmtId="37" fontId="14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 applyProtection="1">
      <alignment/>
      <protection/>
    </xf>
    <xf numFmtId="197" fontId="14" fillId="0" borderId="0" xfId="0" applyNumberFormat="1" applyFont="1" applyFill="1" applyBorder="1" applyAlignment="1">
      <alignment/>
    </xf>
    <xf numFmtId="193" fontId="13" fillId="2" borderId="5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4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7" xfId="23" applyNumberFormat="1" applyFont="1" applyFill="1" applyBorder="1" applyAlignment="1" applyProtection="1">
      <alignment horizontal="center"/>
      <protection locked="0"/>
    </xf>
    <xf numFmtId="37" fontId="12" fillId="0" borderId="0" xfId="0" applyFont="1" applyAlignment="1">
      <alignment horizontal="center"/>
    </xf>
    <xf numFmtId="37" fontId="13" fillId="2" borderId="4" xfId="0" applyNumberFormat="1" applyFont="1" applyFill="1" applyBorder="1" applyAlignment="1" applyProtection="1">
      <alignment horizontal="center" vertical="center" wrapText="1"/>
      <protection/>
    </xf>
    <xf numFmtId="37" fontId="13" fillId="2" borderId="0" xfId="0" applyNumberFormat="1" applyFont="1" applyFill="1" applyBorder="1" applyAlignment="1" applyProtection="1">
      <alignment horizontal="center" vertical="center" wrapText="1"/>
      <protection/>
    </xf>
    <xf numFmtId="37" fontId="13" fillId="2" borderId="1" xfId="0" applyNumberFormat="1" applyFont="1" applyFill="1" applyBorder="1" applyAlignment="1" applyProtection="1">
      <alignment horizontal="center" vertical="center" wrapText="1"/>
      <protection/>
    </xf>
    <xf numFmtId="37" fontId="13" fillId="2" borderId="8" xfId="0" applyNumberFormat="1" applyFont="1" applyFill="1" applyBorder="1" applyAlignment="1" applyProtection="1">
      <alignment horizontal="center" vertical="center" wrapText="1"/>
      <protection/>
    </xf>
    <xf numFmtId="197" fontId="13" fillId="2" borderId="4" xfId="0" applyNumberFormat="1" applyFont="1" applyFill="1" applyBorder="1" applyAlignment="1" applyProtection="1">
      <alignment horizontal="center" vertical="center" wrapText="1"/>
      <protection/>
    </xf>
    <xf numFmtId="197" fontId="13" fillId="2" borderId="0" xfId="0" applyNumberFormat="1" applyFont="1" applyFill="1" applyBorder="1" applyAlignment="1" applyProtection="1">
      <alignment horizontal="center" vertical="center" wrapText="1"/>
      <protection/>
    </xf>
    <xf numFmtId="197" fontId="13" fillId="2" borderId="1" xfId="0" applyNumberFormat="1" applyFont="1" applyFill="1" applyBorder="1" applyAlignment="1" applyProtection="1">
      <alignment horizontal="center" vertical="center" wrapText="1"/>
      <protection/>
    </xf>
    <xf numFmtId="0" fontId="13" fillId="2" borderId="9" xfId="0" applyNumberFormat="1" applyFont="1" applyFill="1" applyBorder="1" applyAlignment="1" applyProtection="1" quotePrefix="1">
      <alignment horizontal="center"/>
      <protection/>
    </xf>
    <xf numFmtId="37" fontId="0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 applyProtection="1">
      <alignment horizontal="left"/>
      <protection/>
    </xf>
    <xf numFmtId="37" fontId="1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Font="1" applyFill="1" applyBorder="1" applyAlignment="1" quotePrefix="1">
      <alignment horizontal="justify" wrapText="1"/>
    </xf>
    <xf numFmtId="37" fontId="0" fillId="0" borderId="0" xfId="0" applyFont="1" applyFill="1" applyBorder="1" applyAlignment="1">
      <alignment horizontal="justify" wrapText="1"/>
    </xf>
    <xf numFmtId="0" fontId="13" fillId="2" borderId="9" xfId="0" applyNumberFormat="1" applyFont="1" applyFill="1" applyBorder="1" applyAlignment="1" applyProtection="1">
      <alignment horizontal="center"/>
      <protection/>
    </xf>
    <xf numFmtId="37" fontId="12" fillId="0" borderId="0" xfId="0" applyFont="1" applyFill="1" applyBorder="1" applyAlignment="1">
      <alignment horizontal="center"/>
    </xf>
    <xf numFmtId="193" fontId="12" fillId="0" borderId="0" xfId="22" applyNumberFormat="1" applyFont="1" applyAlignment="1" applyProtection="1">
      <alignment horizontal="center"/>
      <protection locked="0"/>
    </xf>
    <xf numFmtId="37" fontId="12" fillId="0" borderId="0" xfId="22" applyNumberFormat="1" applyFont="1" applyAlignment="1" applyProtection="1">
      <alignment horizontal="center"/>
      <protection locked="0"/>
    </xf>
    <xf numFmtId="193" fontId="13" fillId="2" borderId="5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2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2" applyNumberFormat="1" applyFont="1" applyFill="1" applyBorder="1" applyAlignment="1" applyProtection="1">
      <alignment horizontal="center" vertical="center" wrapText="1"/>
      <protection locked="0"/>
    </xf>
    <xf numFmtId="37" fontId="7" fillId="0" borderId="4" xfId="22" applyNumberFormat="1" applyFont="1" applyBorder="1" applyAlignment="1" applyProtection="1">
      <alignment horizontal="left"/>
      <protection locked="0"/>
    </xf>
    <xf numFmtId="193" fontId="7" fillId="0" borderId="0" xfId="22" applyFont="1" applyAlignment="1" quotePrefix="1">
      <alignment horizontal="left"/>
      <protection/>
    </xf>
    <xf numFmtId="193" fontId="7" fillId="0" borderId="0" xfId="22" applyFont="1" applyAlignment="1" quotePrefix="1">
      <alignment horizontal="justify" wrapText="1"/>
      <protection/>
    </xf>
    <xf numFmtId="37" fontId="7" fillId="0" borderId="4" xfId="23" applyNumberFormat="1" applyFont="1" applyBorder="1" applyAlignment="1" applyProtection="1">
      <alignment horizontal="left"/>
      <protection locked="0"/>
    </xf>
    <xf numFmtId="193" fontId="0" fillId="0" borderId="0" xfId="23" applyNumberFormat="1" applyFont="1" applyAlignment="1" applyProtection="1">
      <alignment horizontal="left"/>
      <protection/>
    </xf>
    <xf numFmtId="193" fontId="12" fillId="0" borderId="0" xfId="23" applyFont="1" applyAlignment="1">
      <alignment horizontal="center"/>
      <protection/>
    </xf>
    <xf numFmtId="193" fontId="12" fillId="0" borderId="0" xfId="23" applyNumberFormat="1" applyFont="1" applyAlignment="1" applyProtection="1">
      <alignment horizontal="center"/>
      <protection locked="0"/>
    </xf>
    <xf numFmtId="0" fontId="12" fillId="0" borderId="0" xfId="23" applyNumberFormat="1" applyFont="1" applyAlignment="1" applyProtection="1">
      <alignment horizontal="center"/>
      <protection locked="0"/>
    </xf>
    <xf numFmtId="193" fontId="13" fillId="2" borderId="5" xfId="23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4" applyNumberFormat="1" applyFont="1" applyFill="1" applyBorder="1" applyAlignment="1" applyProtection="1">
      <alignment horizontal="center" vertical="center" wrapText="1"/>
      <protection locked="0"/>
    </xf>
    <xf numFmtId="193" fontId="12" fillId="0" borderId="0" xfId="24" applyNumberFormat="1" applyFont="1" applyAlignment="1" applyProtection="1">
      <alignment horizontal="center"/>
      <protection locked="0"/>
    </xf>
    <xf numFmtId="37" fontId="12" fillId="0" borderId="0" xfId="24" applyNumberFormat="1" applyFont="1" applyAlignment="1" applyProtection="1">
      <alignment horizontal="center"/>
      <protection locked="0"/>
    </xf>
    <xf numFmtId="37" fontId="7" fillId="0" borderId="0" xfId="24" applyNumberFormat="1" applyFont="1" applyAlignment="1" applyProtection="1">
      <alignment horizontal="left" wrapText="1"/>
      <protection locked="0"/>
    </xf>
    <xf numFmtId="37" fontId="7" fillId="0" borderId="0" xfId="24" applyNumberFormat="1" applyFont="1" applyAlignment="1" applyProtection="1">
      <alignment horizontal="left"/>
      <protection locked="0"/>
    </xf>
    <xf numFmtId="37" fontId="7" fillId="0" borderId="4" xfId="24" applyNumberFormat="1" applyFont="1" applyBorder="1" applyAlignment="1" applyProtection="1">
      <alignment horizontal="left"/>
      <protection locked="0"/>
    </xf>
    <xf numFmtId="37" fontId="7" fillId="0" borderId="0" xfId="24" applyNumberFormat="1" applyFont="1" applyAlignment="1" applyProtection="1">
      <alignment horizontal="justify" wrapText="1"/>
      <protection locked="0"/>
    </xf>
    <xf numFmtId="193" fontId="12" fillId="0" borderId="0" xfId="25" applyNumberFormat="1" applyFont="1" applyAlignment="1" applyProtection="1">
      <alignment horizontal="center"/>
      <protection locked="0"/>
    </xf>
    <xf numFmtId="37" fontId="12" fillId="0" borderId="0" xfId="25" applyNumberFormat="1" applyFont="1" applyAlignment="1" applyProtection="1">
      <alignment horizontal="center"/>
      <protection locked="0"/>
    </xf>
    <xf numFmtId="193" fontId="13" fillId="2" borderId="5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0" xfId="25" applyNumberFormat="1" applyFont="1" applyFill="1" applyBorder="1" applyAlignment="1" applyProtection="1">
      <alignment horizontal="center" vertical="center" wrapText="1"/>
      <protection locked="0"/>
    </xf>
    <xf numFmtId="193" fontId="13" fillId="2" borderId="1" xfId="25" applyNumberFormat="1" applyFont="1" applyFill="1" applyBorder="1" applyAlignment="1" applyProtection="1">
      <alignment horizontal="center" vertical="center" wrapText="1"/>
      <protection locked="0"/>
    </xf>
    <xf numFmtId="37" fontId="7" fillId="0" borderId="0" xfId="25" applyNumberFormat="1" applyFont="1" applyAlignment="1" applyProtection="1">
      <alignment horizontal="left"/>
      <protection locked="0"/>
    </xf>
    <xf numFmtId="37" fontId="7" fillId="0" borderId="4" xfId="25" applyNumberFormat="1" applyFont="1" applyBorder="1" applyAlignment="1" applyProtection="1">
      <alignment horizontal="left"/>
      <protection locked="0"/>
    </xf>
    <xf numFmtId="37" fontId="7" fillId="0" borderId="0" xfId="25" applyNumberFormat="1" applyFont="1" applyAlignment="1" applyProtection="1">
      <alignment horizontal="justify" wrapText="1"/>
      <protection locked="0"/>
    </xf>
    <xf numFmtId="49" fontId="13" fillId="2" borderId="4" xfId="26" applyNumberFormat="1" applyFont="1" applyFill="1" applyBorder="1" applyAlignment="1">
      <alignment horizontal="center" vertic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3" fillId="2" borderId="4" xfId="26" applyFont="1" applyFill="1" applyBorder="1" applyAlignment="1">
      <alignment horizontal="center" vertical="center" wrapText="1"/>
      <protection/>
    </xf>
    <xf numFmtId="0" fontId="13" fillId="2" borderId="1" xfId="26" applyFont="1" applyFill="1" applyBorder="1" applyAlignment="1">
      <alignment horizontal="center" vertical="center" wrapText="1"/>
      <protection/>
    </xf>
    <xf numFmtId="37" fontId="7" fillId="0" borderId="0" xfId="26" applyNumberFormat="1" applyFont="1" applyAlignment="1" applyProtection="1">
      <alignment horizontal="justify" wrapText="1"/>
      <protection locked="0"/>
    </xf>
    <xf numFmtId="193" fontId="12" fillId="0" borderId="0" xfId="26" applyNumberFormat="1" applyFont="1" applyAlignment="1">
      <alignment horizontal="center"/>
      <protection/>
    </xf>
    <xf numFmtId="37" fontId="7" fillId="0" borderId="0" xfId="26" applyNumberFormat="1" applyFont="1" applyAlignment="1" applyProtection="1">
      <alignment horizontal="left"/>
      <protection locked="0"/>
    </xf>
    <xf numFmtId="37" fontId="0" fillId="0" borderId="4" xfId="26" applyNumberFormat="1" applyFont="1" applyBorder="1" applyAlignment="1">
      <alignment horizontal="left"/>
      <protection/>
    </xf>
    <xf numFmtId="37" fontId="0" fillId="0" borderId="0" xfId="26" applyNumberFormat="1" applyFont="1" applyBorder="1" applyAlignment="1">
      <alignment horizontal="left"/>
      <protection/>
    </xf>
    <xf numFmtId="0" fontId="12" fillId="0" borderId="0" xfId="26" applyFont="1" applyAlignment="1">
      <alignment horizontal="center"/>
      <protection/>
    </xf>
    <xf numFmtId="0" fontId="12" fillId="0" borderId="0" xfId="23" applyNumberFormat="1" applyFont="1" applyAlignment="1">
      <alignment horizontal="center"/>
      <protection/>
    </xf>
    <xf numFmtId="37" fontId="7" fillId="0" borderId="4" xfId="26" applyNumberFormat="1" applyFont="1" applyBorder="1" applyAlignment="1" applyProtection="1">
      <alignment horizontal="left"/>
      <protection locked="0"/>
    </xf>
    <xf numFmtId="193" fontId="12" fillId="0" borderId="0" xfId="23" applyFont="1" applyBorder="1" applyAlignment="1">
      <alignment horizontal="center"/>
      <protection/>
    </xf>
    <xf numFmtId="193" fontId="12" fillId="0" borderId="0" xfId="26" applyNumberFormat="1" applyFont="1" applyBorder="1" applyAlignment="1">
      <alignment horizontal="center"/>
      <protection/>
    </xf>
    <xf numFmtId="0" fontId="12" fillId="0" borderId="0" xfId="26" applyFont="1" applyBorder="1" applyAlignment="1">
      <alignment horizontal="center"/>
      <protection/>
    </xf>
    <xf numFmtId="49" fontId="13" fillId="2" borderId="4" xfId="27" applyNumberFormat="1" applyFont="1" applyFill="1" applyBorder="1" applyAlignment="1">
      <alignment horizontal="center" vertical="center" wrapText="1"/>
      <protection/>
    </xf>
    <xf numFmtId="49" fontId="13" fillId="2" borderId="1" xfId="27" applyNumberFormat="1" applyFont="1" applyFill="1" applyBorder="1" applyAlignment="1">
      <alignment horizontal="center" vertical="center" wrapText="1"/>
      <protection/>
    </xf>
    <xf numFmtId="0" fontId="13" fillId="2" borderId="4" xfId="27" applyFont="1" applyFill="1" applyBorder="1" applyAlignment="1">
      <alignment horizontal="center" vertical="center" wrapText="1"/>
      <protection/>
    </xf>
    <xf numFmtId="0" fontId="13" fillId="2" borderId="1" xfId="27" applyFont="1" applyFill="1" applyBorder="1" applyAlignment="1">
      <alignment horizontal="center" vertical="center" wrapText="1"/>
      <protection/>
    </xf>
    <xf numFmtId="37" fontId="0" fillId="0" borderId="0" xfId="27" applyNumberFormat="1" applyFont="1" applyBorder="1" applyAlignment="1">
      <alignment horizontal="left" wrapText="1"/>
      <protection/>
    </xf>
    <xf numFmtId="37" fontId="0" fillId="0" borderId="0" xfId="27" applyNumberFormat="1" applyFont="1" applyBorder="1" applyAlignment="1">
      <alignment horizontal="justify" wrapText="1"/>
      <protection/>
    </xf>
    <xf numFmtId="37" fontId="0" fillId="0" borderId="4" xfId="27" applyNumberFormat="1" applyFont="1" applyBorder="1" applyAlignment="1">
      <alignment horizontal="left"/>
      <protection/>
    </xf>
    <xf numFmtId="37" fontId="0" fillId="0" borderId="0" xfId="27" applyNumberFormat="1" applyFont="1" applyBorder="1" applyAlignment="1">
      <alignment horizontal="left"/>
      <protection/>
    </xf>
    <xf numFmtId="193" fontId="12" fillId="0" borderId="0" xfId="23" applyFont="1" applyFill="1" applyAlignment="1">
      <alignment horizontal="center"/>
      <protection/>
    </xf>
    <xf numFmtId="49" fontId="13" fillId="2" borderId="4" xfId="28" applyNumberFormat="1" applyFont="1" applyFill="1" applyBorder="1" applyAlignment="1">
      <alignment horizontal="center" vertical="center" wrapText="1"/>
      <protection/>
    </xf>
    <xf numFmtId="49" fontId="13" fillId="2" borderId="1" xfId="28" applyNumberFormat="1" applyFont="1" applyFill="1" applyBorder="1" applyAlignment="1">
      <alignment horizontal="center" vertical="center" wrapText="1"/>
      <protection/>
    </xf>
    <xf numFmtId="0" fontId="13" fillId="2" borderId="4" xfId="28" applyFont="1" applyFill="1" applyBorder="1" applyAlignment="1">
      <alignment horizontal="center" vertical="center" wrapText="1"/>
      <protection/>
    </xf>
    <xf numFmtId="0" fontId="13" fillId="2" borderId="1" xfId="28" applyFont="1" applyFill="1" applyBorder="1" applyAlignment="1">
      <alignment horizontal="center" vertical="center" wrapText="1"/>
      <protection/>
    </xf>
    <xf numFmtId="37" fontId="0" fillId="0" borderId="0" xfId="28" applyNumberFormat="1" applyFont="1" applyBorder="1" applyAlignment="1">
      <alignment horizontal="left"/>
      <protection/>
    </xf>
    <xf numFmtId="37" fontId="0" fillId="0" borderId="0" xfId="28" applyNumberFormat="1" applyFont="1" applyBorder="1" applyAlignment="1">
      <alignment horizontal="justify" wrapText="1"/>
      <protection/>
    </xf>
    <xf numFmtId="37" fontId="0" fillId="0" borderId="4" xfId="28" applyNumberFormat="1" applyFont="1" applyBorder="1" applyAlignment="1">
      <alignment horizontal="left"/>
      <protection/>
    </xf>
    <xf numFmtId="0" fontId="12" fillId="0" borderId="0" xfId="28" applyFont="1" applyAlignment="1">
      <alignment horizontal="center"/>
      <protection/>
    </xf>
    <xf numFmtId="37" fontId="0" fillId="0" borderId="0" xfId="28" applyNumberFormat="1" applyFont="1" applyAlignment="1">
      <alignment horizontal="left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tera" xfId="21"/>
    <cellStyle name="Normal_financiera" xfId="22"/>
    <cellStyle name="Normal_Financiera_1" xfId="23"/>
    <cellStyle name="Normal_Financiera_2" xfId="24"/>
    <cellStyle name="Normal_Financiera_3" xfId="25"/>
    <cellStyle name="Normal_Financiera_4" xfId="26"/>
    <cellStyle name="Normal_Financiera_5" xfId="27"/>
    <cellStyle name="Normal_Financiera_6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19"/>
  <sheetViews>
    <sheetView showGridLines="0" tabSelected="1" workbookViewId="0" topLeftCell="A1">
      <selection activeCell="A1" sqref="A1:C1"/>
    </sheetView>
  </sheetViews>
  <sheetFormatPr defaultColWidth="12" defaultRowHeight="11.25"/>
  <cols>
    <col min="1" max="1" width="35" style="120" customWidth="1"/>
    <col min="2" max="2" width="9.16015625" style="120" customWidth="1"/>
    <col min="3" max="3" width="77.5" style="120" bestFit="1" customWidth="1"/>
    <col min="4" max="4" width="27.5" style="120" customWidth="1"/>
    <col min="5" max="16384" width="12" style="120" customWidth="1"/>
  </cols>
  <sheetData>
    <row r="1" spans="1:3" ht="11.25">
      <c r="A1" s="151" t="s">
        <v>416</v>
      </c>
      <c r="B1" s="151"/>
      <c r="C1" s="151"/>
    </row>
    <row r="2" spans="1:3" ht="11.25">
      <c r="A2" s="121"/>
      <c r="B2" s="121"/>
      <c r="C2" s="121"/>
    </row>
    <row r="3" ht="11.25">
      <c r="A3" s="122" t="s">
        <v>402</v>
      </c>
    </row>
    <row r="4" ht="11.25">
      <c r="B4" s="122" t="s">
        <v>404</v>
      </c>
    </row>
    <row r="5" ht="11.25">
      <c r="C5" s="120" t="s">
        <v>367</v>
      </c>
    </row>
    <row r="6" spans="1:3" ht="11.25">
      <c r="A6" s="123" t="s">
        <v>365</v>
      </c>
      <c r="B6" s="119"/>
      <c r="C6" s="119"/>
    </row>
    <row r="7" ht="11.25">
      <c r="B7" s="122" t="str">
        <f>+B4</f>
        <v>ENERO-JUNIO 2003-2004</v>
      </c>
    </row>
    <row r="8" ht="11.25">
      <c r="C8" s="120" t="s">
        <v>366</v>
      </c>
    </row>
    <row r="9" ht="11.25">
      <c r="A9" s="122" t="s">
        <v>403</v>
      </c>
    </row>
    <row r="10" ht="11.25">
      <c r="B10" s="122" t="s">
        <v>415</v>
      </c>
    </row>
    <row r="11" ht="11.25">
      <c r="C11" s="120" t="s">
        <v>368</v>
      </c>
    </row>
    <row r="12" ht="11.25">
      <c r="C12" s="120" t="s">
        <v>369</v>
      </c>
    </row>
    <row r="13" ht="11.25">
      <c r="C13" s="120" t="s">
        <v>370</v>
      </c>
    </row>
    <row r="14" ht="11.25">
      <c r="C14" s="120" t="s">
        <v>371</v>
      </c>
    </row>
    <row r="15" ht="11.25">
      <c r="C15" s="120" t="s">
        <v>372</v>
      </c>
    </row>
    <row r="16" ht="11.25">
      <c r="C16" s="120" t="s">
        <v>373</v>
      </c>
    </row>
    <row r="17" ht="11.25">
      <c r="C17" s="120" t="s">
        <v>374</v>
      </c>
    </row>
    <row r="18" ht="11.25">
      <c r="C18" s="120" t="s">
        <v>375</v>
      </c>
    </row>
    <row r="19" ht="11.25">
      <c r="C19" s="120" t="s">
        <v>376</v>
      </c>
    </row>
    <row r="52" ht="13.5" customHeight="1"/>
    <row r="53" ht="13.5" customHeight="1"/>
  </sheetData>
  <mergeCells count="1">
    <mergeCell ref="A1:C1"/>
  </mergeCells>
  <hyperlinks>
    <hyperlink ref="C5" location="'Result financieros comparados'!A1" display="Resultados financieros comparados"/>
    <hyperlink ref="C8" location="'Princip indica financieros'!A1" display="Principales indicadores financieros"/>
    <hyperlink ref="C11" location="'Balance general por rubros'!A1" display="Balance general de las isapres por rubros"/>
    <hyperlink ref="C12" location="'Estado resultados por rubros'!A1" display="Estado de resultados de las isapres por rubros"/>
    <hyperlink ref="C13" location="'Estado flujo por rubros'!A1" display="Estado de flujo de efectivos de las isapres por rubros"/>
    <hyperlink ref="C14" location="'Balance general isapres abierta'!A1" display="Balance general de las isapres abiertas por cuentas"/>
    <hyperlink ref="C15" location="'Balance general isapres cerrada'!A1" display="Balance general de las isapres cerradas por cuentas"/>
    <hyperlink ref="C16" location="'Estado resultados isapres abier'!A1" display="Estado de resultados de las isapres abiertas por cuentas"/>
    <hyperlink ref="C17" location="'Estado resultados isapres cerra'!A1" display="Estado de resultados de las isapres cerradas por cuentas"/>
    <hyperlink ref="C18" location="'Estado flujo isapres abiertas'!A1" display="Estado de flujo de efectivos de las isapres abiertas por cuentas"/>
    <hyperlink ref="C19" location="'Estado flujo isapres cerradas'!A1" display="Estado de flujo de efectivos de las isapres cerradas por cuentas"/>
  </hyperlinks>
  <printOptions/>
  <pageMargins left="0.25" right="0.26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39"/>
  <sheetViews>
    <sheetView showGridLines="0" workbookViewId="0" topLeftCell="B1">
      <selection activeCell="B1" sqref="B1:K1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3" width="9.66015625" style="37" customWidth="1"/>
    <col min="4" max="4" width="13.5" style="37" bestFit="1" customWidth="1"/>
    <col min="5" max="5" width="10" style="37" customWidth="1"/>
    <col min="6" max="6" width="12.16015625" style="37" bestFit="1" customWidth="1"/>
    <col min="7" max="7" width="11.33203125" style="37" customWidth="1"/>
    <col min="8" max="8" width="10.83203125" style="37" bestFit="1" customWidth="1"/>
    <col min="9" max="9" width="12.16015625" style="37" bestFit="1" customWidth="1"/>
    <col min="10" max="10" width="10.66015625" style="37" customWidth="1"/>
    <col min="11" max="11" width="13.5" style="37" bestFit="1" customWidth="1"/>
    <col min="12" max="16384" width="9" style="38" customWidth="1"/>
  </cols>
  <sheetData>
    <row r="1" spans="2:11" ht="11.25">
      <c r="B1" s="219" t="s">
        <v>385</v>
      </c>
      <c r="C1" s="219"/>
      <c r="D1" s="219"/>
      <c r="E1" s="219"/>
      <c r="F1" s="219"/>
      <c r="G1" s="219"/>
      <c r="H1" s="219"/>
      <c r="I1" s="219"/>
      <c r="J1" s="219"/>
      <c r="K1" s="219"/>
    </row>
    <row r="2" spans="2:11" ht="11.25">
      <c r="B2" s="219" t="s">
        <v>407</v>
      </c>
      <c r="C2" s="219"/>
      <c r="D2" s="219"/>
      <c r="E2" s="219"/>
      <c r="F2" s="219"/>
      <c r="G2" s="219"/>
      <c r="H2" s="219"/>
      <c r="I2" s="219"/>
      <c r="J2" s="219"/>
      <c r="K2" s="219"/>
    </row>
    <row r="3" spans="2:11" ht="11.25">
      <c r="B3" s="219" t="s">
        <v>421</v>
      </c>
      <c r="C3" s="219"/>
      <c r="D3" s="219"/>
      <c r="E3" s="219"/>
      <c r="F3" s="219"/>
      <c r="G3" s="219"/>
      <c r="H3" s="219"/>
      <c r="I3" s="219"/>
      <c r="J3" s="219"/>
      <c r="K3" s="219"/>
    </row>
    <row r="4" ht="12" thickBot="1">
      <c r="A4" s="39"/>
    </row>
    <row r="5" spans="1:11" ht="15.75" customHeight="1">
      <c r="A5" s="211" t="s">
        <v>72</v>
      </c>
      <c r="B5" s="213" t="s">
        <v>73</v>
      </c>
      <c r="C5" s="213" t="s">
        <v>49</v>
      </c>
      <c r="D5" s="213" t="s">
        <v>391</v>
      </c>
      <c r="E5" s="213" t="s">
        <v>188</v>
      </c>
      <c r="F5" s="213" t="s">
        <v>51</v>
      </c>
      <c r="G5" s="213" t="s">
        <v>52</v>
      </c>
      <c r="H5" s="213" t="s">
        <v>53</v>
      </c>
      <c r="I5" s="213" t="s">
        <v>389</v>
      </c>
      <c r="J5" s="213" t="s">
        <v>55</v>
      </c>
      <c r="K5" s="213" t="s">
        <v>58</v>
      </c>
    </row>
    <row r="6" spans="1:11" ht="12" thickBot="1">
      <c r="A6" s="212"/>
      <c r="B6" s="214"/>
      <c r="C6" s="214"/>
      <c r="D6" s="214"/>
      <c r="E6" s="214"/>
      <c r="F6" s="214"/>
      <c r="G6" s="214"/>
      <c r="H6" s="214"/>
      <c r="I6" s="214"/>
      <c r="J6" s="214"/>
      <c r="K6" s="214"/>
    </row>
    <row r="7" spans="1:11" ht="11.25">
      <c r="A7" s="40" t="s">
        <v>195</v>
      </c>
      <c r="B7" s="41" t="s">
        <v>196</v>
      </c>
      <c r="C7" s="42">
        <v>808965</v>
      </c>
      <c r="D7" s="42">
        <v>4610620</v>
      </c>
      <c r="E7" s="42">
        <v>3948217</v>
      </c>
      <c r="F7" s="42">
        <v>607788</v>
      </c>
      <c r="G7" s="42">
        <v>3409044</v>
      </c>
      <c r="H7" s="42">
        <v>965969</v>
      </c>
      <c r="I7" s="42">
        <v>1632358</v>
      </c>
      <c r="J7" s="42">
        <v>386106</v>
      </c>
      <c r="K7" s="42">
        <v>16369067</v>
      </c>
    </row>
    <row r="8" spans="1:11" ht="11.25">
      <c r="A8" s="43" t="s">
        <v>197</v>
      </c>
      <c r="B8" s="38" t="s">
        <v>198</v>
      </c>
      <c r="C8" s="44">
        <v>224</v>
      </c>
      <c r="D8" s="44">
        <v>11192</v>
      </c>
      <c r="E8" s="44">
        <v>107</v>
      </c>
      <c r="F8" s="44">
        <v>0</v>
      </c>
      <c r="G8" s="44">
        <v>0</v>
      </c>
      <c r="H8" s="44">
        <v>14180</v>
      </c>
      <c r="I8" s="44">
        <v>534</v>
      </c>
      <c r="J8" s="44">
        <v>2664</v>
      </c>
      <c r="K8" s="42">
        <v>28901</v>
      </c>
    </row>
    <row r="9" spans="1:11" ht="11.25">
      <c r="A9" s="43" t="s">
        <v>199</v>
      </c>
      <c r="B9" s="38" t="s">
        <v>200</v>
      </c>
      <c r="C9" s="44">
        <v>54615</v>
      </c>
      <c r="D9" s="44">
        <v>717498</v>
      </c>
      <c r="E9" s="44">
        <v>319664</v>
      </c>
      <c r="F9" s="44">
        <v>1239</v>
      </c>
      <c r="G9" s="44">
        <v>414751</v>
      </c>
      <c r="H9" s="44">
        <v>40303</v>
      </c>
      <c r="I9" s="44">
        <v>235887</v>
      </c>
      <c r="J9" s="44">
        <v>29857</v>
      </c>
      <c r="K9" s="42">
        <v>1813814</v>
      </c>
    </row>
    <row r="10" spans="1:11" ht="12" thickBot="1">
      <c r="A10" s="43" t="s">
        <v>201</v>
      </c>
      <c r="B10" s="38" t="s">
        <v>202</v>
      </c>
      <c r="C10" s="44">
        <v>0</v>
      </c>
      <c r="D10" s="44">
        <v>4385635</v>
      </c>
      <c r="E10" s="44">
        <v>0</v>
      </c>
      <c r="F10" s="44">
        <v>2290236</v>
      </c>
      <c r="G10" s="44">
        <v>2042510</v>
      </c>
      <c r="H10" s="44">
        <v>0</v>
      </c>
      <c r="I10" s="44">
        <v>559419</v>
      </c>
      <c r="J10" s="44">
        <v>440850</v>
      </c>
      <c r="K10" s="42">
        <v>9718650</v>
      </c>
    </row>
    <row r="11" spans="1:11" ht="12" thickBot="1">
      <c r="A11" s="45" t="s">
        <v>203</v>
      </c>
      <c r="B11" s="46" t="s">
        <v>204</v>
      </c>
      <c r="C11" s="47">
        <v>863804</v>
      </c>
      <c r="D11" s="47">
        <v>9724945</v>
      </c>
      <c r="E11" s="47">
        <v>4267988</v>
      </c>
      <c r="F11" s="47">
        <v>2899263</v>
      </c>
      <c r="G11" s="47">
        <v>5866305</v>
      </c>
      <c r="H11" s="47">
        <v>1020452</v>
      </c>
      <c r="I11" s="47">
        <v>2428198</v>
      </c>
      <c r="J11" s="47">
        <v>859477</v>
      </c>
      <c r="K11" s="47">
        <v>27930432</v>
      </c>
    </row>
    <row r="12" spans="1:11" ht="11.25">
      <c r="A12" s="43" t="s">
        <v>205</v>
      </c>
      <c r="B12" s="38" t="s">
        <v>206</v>
      </c>
      <c r="C12" s="44">
        <v>-543435</v>
      </c>
      <c r="D12" s="44">
        <v>-5446458</v>
      </c>
      <c r="E12" s="44">
        <v>-2340784</v>
      </c>
      <c r="F12" s="44">
        <v>-2221572</v>
      </c>
      <c r="G12" s="44">
        <v>-4529189</v>
      </c>
      <c r="H12" s="44">
        <v>-626060</v>
      </c>
      <c r="I12" s="44">
        <v>-1084594</v>
      </c>
      <c r="J12" s="44">
        <v>-625175</v>
      </c>
      <c r="K12" s="42">
        <v>-17417267</v>
      </c>
    </row>
    <row r="13" spans="1:11" ht="11.25">
      <c r="A13" s="43" t="s">
        <v>207</v>
      </c>
      <c r="B13" s="38" t="s">
        <v>208</v>
      </c>
      <c r="C13" s="44">
        <v>-261611</v>
      </c>
      <c r="D13" s="44">
        <v>-1454643</v>
      </c>
      <c r="E13" s="44">
        <v>-1543733</v>
      </c>
      <c r="F13" s="44">
        <v>-179822</v>
      </c>
      <c r="G13" s="44">
        <v>-693372</v>
      </c>
      <c r="H13" s="44">
        <v>-145296</v>
      </c>
      <c r="I13" s="44">
        <v>-247170</v>
      </c>
      <c r="J13" s="44">
        <v>-104683</v>
      </c>
      <c r="K13" s="42">
        <v>-4630330</v>
      </c>
    </row>
    <row r="14" spans="1:11" ht="11.25">
      <c r="A14" s="43" t="s">
        <v>209</v>
      </c>
      <c r="B14" s="38" t="s">
        <v>210</v>
      </c>
      <c r="C14" s="44">
        <v>-122</v>
      </c>
      <c r="D14" s="44">
        <v>0</v>
      </c>
      <c r="E14" s="44">
        <v>-29747</v>
      </c>
      <c r="F14" s="44">
        <v>-4232</v>
      </c>
      <c r="G14" s="44">
        <v>-1641</v>
      </c>
      <c r="H14" s="44">
        <v>-298</v>
      </c>
      <c r="I14" s="44">
        <v>-28600</v>
      </c>
      <c r="J14" s="44">
        <v>-63</v>
      </c>
      <c r="K14" s="42">
        <v>-64703</v>
      </c>
    </row>
    <row r="15" spans="1:11" ht="11.25">
      <c r="A15" s="43" t="s">
        <v>211</v>
      </c>
      <c r="B15" s="38" t="s">
        <v>212</v>
      </c>
      <c r="C15" s="44">
        <v>-6297</v>
      </c>
      <c r="D15" s="44">
        <v>0</v>
      </c>
      <c r="E15" s="44">
        <v>-58011</v>
      </c>
      <c r="F15" s="44">
        <v>-147644</v>
      </c>
      <c r="G15" s="44">
        <v>-163</v>
      </c>
      <c r="H15" s="44">
        <v>0</v>
      </c>
      <c r="I15" s="44">
        <v>-438955</v>
      </c>
      <c r="J15" s="44">
        <v>0</v>
      </c>
      <c r="K15" s="42">
        <v>-651070</v>
      </c>
    </row>
    <row r="16" spans="1:11" ht="12" thickBot="1">
      <c r="A16" s="43" t="s">
        <v>213</v>
      </c>
      <c r="B16" s="38" t="s">
        <v>214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2">
        <v>0</v>
      </c>
    </row>
    <row r="17" spans="1:11" ht="12" thickBot="1">
      <c r="A17" s="45" t="s">
        <v>215</v>
      </c>
      <c r="B17" s="46" t="s">
        <v>216</v>
      </c>
      <c r="C17" s="47">
        <v>-811465</v>
      </c>
      <c r="D17" s="47">
        <v>-6901101</v>
      </c>
      <c r="E17" s="47">
        <v>-3972275</v>
      </c>
      <c r="F17" s="47">
        <v>-2553270</v>
      </c>
      <c r="G17" s="47">
        <v>-5224365</v>
      </c>
      <c r="H17" s="47">
        <v>-771654</v>
      </c>
      <c r="I17" s="47">
        <v>-1799319</v>
      </c>
      <c r="J17" s="47">
        <v>-729921</v>
      </c>
      <c r="K17" s="47">
        <v>-22763370</v>
      </c>
    </row>
    <row r="18" spans="1:11" ht="12" thickBot="1">
      <c r="A18" s="45" t="s">
        <v>217</v>
      </c>
      <c r="B18" s="46" t="s">
        <v>218</v>
      </c>
      <c r="C18" s="47">
        <v>52339</v>
      </c>
      <c r="D18" s="47">
        <v>2823844</v>
      </c>
      <c r="E18" s="47">
        <v>295713</v>
      </c>
      <c r="F18" s="47">
        <v>345993</v>
      </c>
      <c r="G18" s="47">
        <v>641940</v>
      </c>
      <c r="H18" s="47">
        <v>248798</v>
      </c>
      <c r="I18" s="47">
        <v>628879</v>
      </c>
      <c r="J18" s="47">
        <v>129556</v>
      </c>
      <c r="K18" s="47">
        <v>5167062</v>
      </c>
    </row>
    <row r="19" spans="1:11" ht="11.25">
      <c r="A19" s="43" t="s">
        <v>219</v>
      </c>
      <c r="B19" s="38" t="s">
        <v>220</v>
      </c>
      <c r="C19" s="44">
        <v>-2166</v>
      </c>
      <c r="D19" s="44">
        <v>0</v>
      </c>
      <c r="E19" s="44">
        <v>0</v>
      </c>
      <c r="F19" s="44">
        <v>-2725</v>
      </c>
      <c r="G19" s="44">
        <v>-3744</v>
      </c>
      <c r="H19" s="44">
        <v>-1495</v>
      </c>
      <c r="I19" s="44">
        <v>0</v>
      </c>
      <c r="J19" s="44">
        <v>0</v>
      </c>
      <c r="K19" s="42">
        <v>-10130</v>
      </c>
    </row>
    <row r="20" spans="1:11" ht="11.25">
      <c r="A20" s="43" t="s">
        <v>221</v>
      </c>
      <c r="B20" s="38" t="s">
        <v>222</v>
      </c>
      <c r="C20" s="44">
        <v>-37370</v>
      </c>
      <c r="D20" s="44">
        <v>-240626</v>
      </c>
      <c r="E20" s="44">
        <v>-223096</v>
      </c>
      <c r="F20" s="44">
        <v>-100216</v>
      </c>
      <c r="G20" s="44">
        <v>-480084</v>
      </c>
      <c r="H20" s="44">
        <v>-168621</v>
      </c>
      <c r="I20" s="44">
        <v>-8874</v>
      </c>
      <c r="J20" s="44">
        <v>-64752</v>
      </c>
      <c r="K20" s="42">
        <v>-1323639</v>
      </c>
    </row>
    <row r="21" spans="1:11" ht="11.25">
      <c r="A21" s="43" t="s">
        <v>223</v>
      </c>
      <c r="B21" s="38" t="s">
        <v>224</v>
      </c>
      <c r="C21" s="44">
        <v>0</v>
      </c>
      <c r="D21" s="44">
        <v>-10208</v>
      </c>
      <c r="E21" s="44">
        <v>0</v>
      </c>
      <c r="F21" s="44">
        <v>0</v>
      </c>
      <c r="G21" s="44">
        <v>0</v>
      </c>
      <c r="H21" s="44">
        <v>-21634</v>
      </c>
      <c r="I21" s="44">
        <v>0</v>
      </c>
      <c r="J21" s="44">
        <v>0</v>
      </c>
      <c r="K21" s="42">
        <v>-31842</v>
      </c>
    </row>
    <row r="22" spans="1:11" ht="12" thickBot="1">
      <c r="A22" s="43" t="s">
        <v>225</v>
      </c>
      <c r="B22" s="38" t="s">
        <v>226</v>
      </c>
      <c r="C22" s="44">
        <v>-72222</v>
      </c>
      <c r="D22" s="44">
        <v>-409213</v>
      </c>
      <c r="E22" s="44">
        <v>-157961</v>
      </c>
      <c r="F22" s="44">
        <v>-117420</v>
      </c>
      <c r="G22" s="44">
        <v>-365271</v>
      </c>
      <c r="H22" s="44">
        <v>-134741</v>
      </c>
      <c r="I22" s="44">
        <v>-137536</v>
      </c>
      <c r="J22" s="44">
        <v>-23512</v>
      </c>
      <c r="K22" s="42">
        <v>-1417876</v>
      </c>
    </row>
    <row r="23" spans="1:11" ht="12" thickBot="1">
      <c r="A23" s="45" t="s">
        <v>227</v>
      </c>
      <c r="B23" s="46" t="s">
        <v>228</v>
      </c>
      <c r="C23" s="47">
        <v>-111758</v>
      </c>
      <c r="D23" s="47">
        <v>-660047</v>
      </c>
      <c r="E23" s="47">
        <v>-381057</v>
      </c>
      <c r="F23" s="47">
        <v>-220361</v>
      </c>
      <c r="G23" s="47">
        <v>-849099</v>
      </c>
      <c r="H23" s="47">
        <v>-326491</v>
      </c>
      <c r="I23" s="47">
        <v>-146410</v>
      </c>
      <c r="J23" s="47">
        <v>-88264</v>
      </c>
      <c r="K23" s="47">
        <v>-2783487</v>
      </c>
    </row>
    <row r="24" spans="1:11" ht="12" thickBot="1">
      <c r="A24" s="48" t="s">
        <v>229</v>
      </c>
      <c r="B24" s="49" t="s">
        <v>230</v>
      </c>
      <c r="C24" s="50">
        <v>-59419</v>
      </c>
      <c r="D24" s="50">
        <v>2163797</v>
      </c>
      <c r="E24" s="50">
        <v>-85344</v>
      </c>
      <c r="F24" s="50">
        <v>125632</v>
      </c>
      <c r="G24" s="50">
        <v>-207159</v>
      </c>
      <c r="H24" s="50">
        <v>-77693</v>
      </c>
      <c r="I24" s="50">
        <v>482469</v>
      </c>
      <c r="J24" s="50">
        <v>41292</v>
      </c>
      <c r="K24" s="50">
        <v>2383575</v>
      </c>
    </row>
    <row r="25" spans="1:11" ht="11.25">
      <c r="A25" s="43" t="s">
        <v>231</v>
      </c>
      <c r="B25" s="38" t="s">
        <v>232</v>
      </c>
      <c r="C25" s="44">
        <v>0</v>
      </c>
      <c r="D25" s="44">
        <v>1700069</v>
      </c>
      <c r="E25" s="44">
        <v>0</v>
      </c>
      <c r="F25" s="44">
        <v>367943</v>
      </c>
      <c r="G25" s="44">
        <v>0</v>
      </c>
      <c r="H25" s="44">
        <v>0</v>
      </c>
      <c r="I25" s="44">
        <v>0</v>
      </c>
      <c r="J25" s="44">
        <v>13213</v>
      </c>
      <c r="K25" s="42">
        <v>2081225</v>
      </c>
    </row>
    <row r="26" spans="1:11" ht="11.25">
      <c r="A26" s="43" t="s">
        <v>233</v>
      </c>
      <c r="B26" s="38" t="s">
        <v>234</v>
      </c>
      <c r="C26" s="44">
        <v>120631</v>
      </c>
      <c r="D26" s="44">
        <v>152026</v>
      </c>
      <c r="E26" s="44">
        <v>125201</v>
      </c>
      <c r="F26" s="44">
        <v>2605</v>
      </c>
      <c r="G26" s="44">
        <v>261064</v>
      </c>
      <c r="H26" s="44">
        <v>268691</v>
      </c>
      <c r="I26" s="44">
        <v>39325</v>
      </c>
      <c r="J26" s="44">
        <v>8222</v>
      </c>
      <c r="K26" s="42">
        <v>977765</v>
      </c>
    </row>
    <row r="27" spans="1:11" ht="11.25">
      <c r="A27" s="43" t="s">
        <v>235</v>
      </c>
      <c r="B27" s="38" t="s">
        <v>236</v>
      </c>
      <c r="C27" s="44">
        <v>120631</v>
      </c>
      <c r="D27" s="44">
        <v>1852095</v>
      </c>
      <c r="E27" s="44">
        <v>125201</v>
      </c>
      <c r="F27" s="44">
        <v>370548</v>
      </c>
      <c r="G27" s="44">
        <v>261064</v>
      </c>
      <c r="H27" s="44">
        <v>268691</v>
      </c>
      <c r="I27" s="44">
        <v>39325</v>
      </c>
      <c r="J27" s="44">
        <v>21435</v>
      </c>
      <c r="K27" s="44">
        <v>3058990</v>
      </c>
    </row>
    <row r="28" spans="1:11" ht="11.25">
      <c r="A28" s="43" t="s">
        <v>237</v>
      </c>
      <c r="B28" s="38" t="s">
        <v>238</v>
      </c>
      <c r="C28" s="44">
        <v>0</v>
      </c>
      <c r="D28" s="44">
        <v>-1116149</v>
      </c>
      <c r="E28" s="44">
        <v>0</v>
      </c>
      <c r="F28" s="44">
        <v>-245271</v>
      </c>
      <c r="G28" s="44">
        <v>0</v>
      </c>
      <c r="H28" s="44">
        <v>0</v>
      </c>
      <c r="I28" s="44">
        <v>0</v>
      </c>
      <c r="J28" s="44">
        <v>-13213</v>
      </c>
      <c r="K28" s="42">
        <v>-1374633</v>
      </c>
    </row>
    <row r="29" spans="1:11" ht="11.25">
      <c r="A29" s="43" t="s">
        <v>239</v>
      </c>
      <c r="B29" s="38" t="s">
        <v>240</v>
      </c>
      <c r="C29" s="44">
        <v>-74</v>
      </c>
      <c r="D29" s="44">
        <v>-3034178</v>
      </c>
      <c r="E29" s="44">
        <v>-10272</v>
      </c>
      <c r="F29" s="44">
        <v>-39570</v>
      </c>
      <c r="G29" s="44">
        <v>-80133</v>
      </c>
      <c r="H29" s="44">
        <v>-67312</v>
      </c>
      <c r="I29" s="44">
        <v>-6679</v>
      </c>
      <c r="J29" s="44">
        <v>-44908</v>
      </c>
      <c r="K29" s="42">
        <v>-3283126</v>
      </c>
    </row>
    <row r="30" spans="1:11" ht="11.25">
      <c r="A30" s="43" t="s">
        <v>241</v>
      </c>
      <c r="B30" s="38" t="s">
        <v>242</v>
      </c>
      <c r="C30" s="44">
        <v>-74</v>
      </c>
      <c r="D30" s="44">
        <v>-4150327</v>
      </c>
      <c r="E30" s="44">
        <v>-10272</v>
      </c>
      <c r="F30" s="44">
        <v>-284841</v>
      </c>
      <c r="G30" s="44">
        <v>-80133</v>
      </c>
      <c r="H30" s="44">
        <v>-67312</v>
      </c>
      <c r="I30" s="44">
        <v>-6679</v>
      </c>
      <c r="J30" s="44">
        <v>-58121</v>
      </c>
      <c r="K30" s="44">
        <v>-4657759</v>
      </c>
    </row>
    <row r="31" spans="1:11" ht="12" thickBot="1">
      <c r="A31" s="43" t="s">
        <v>243</v>
      </c>
      <c r="B31" s="38" t="s">
        <v>244</v>
      </c>
      <c r="C31" s="44">
        <v>-2062</v>
      </c>
      <c r="D31" s="44">
        <v>28668</v>
      </c>
      <c r="E31" s="44">
        <v>-10436</v>
      </c>
      <c r="F31" s="44">
        <v>-2639</v>
      </c>
      <c r="G31" s="44">
        <v>-26260</v>
      </c>
      <c r="H31" s="44">
        <v>3284</v>
      </c>
      <c r="I31" s="44">
        <v>-6908</v>
      </c>
      <c r="J31" s="44">
        <v>-669</v>
      </c>
      <c r="K31" s="42">
        <v>-17022</v>
      </c>
    </row>
    <row r="32" spans="1:11" ht="12" thickBot="1">
      <c r="A32" s="45" t="s">
        <v>245</v>
      </c>
      <c r="B32" s="46" t="s">
        <v>246</v>
      </c>
      <c r="C32" s="47">
        <v>118495</v>
      </c>
      <c r="D32" s="47">
        <v>-2269564</v>
      </c>
      <c r="E32" s="47">
        <v>104493</v>
      </c>
      <c r="F32" s="47">
        <v>83068</v>
      </c>
      <c r="G32" s="47">
        <v>154671</v>
      </c>
      <c r="H32" s="47">
        <v>204663</v>
      </c>
      <c r="I32" s="47">
        <v>25738</v>
      </c>
      <c r="J32" s="47">
        <v>-37355</v>
      </c>
      <c r="K32" s="47">
        <v>-1615791</v>
      </c>
    </row>
    <row r="33" spans="1:11" ht="11.25">
      <c r="A33" s="43" t="s">
        <v>247</v>
      </c>
      <c r="B33" s="38" t="s">
        <v>248</v>
      </c>
      <c r="C33" s="44">
        <v>59076</v>
      </c>
      <c r="D33" s="44">
        <v>-105767</v>
      </c>
      <c r="E33" s="44">
        <v>19149</v>
      </c>
      <c r="F33" s="44">
        <v>208700</v>
      </c>
      <c r="G33" s="44">
        <v>-52488</v>
      </c>
      <c r="H33" s="44">
        <v>126970</v>
      </c>
      <c r="I33" s="44">
        <v>508207</v>
      </c>
      <c r="J33" s="44">
        <v>3937</v>
      </c>
      <c r="K33" s="44">
        <v>767784</v>
      </c>
    </row>
    <row r="34" spans="1:11" ht="11.25">
      <c r="A34" s="43" t="s">
        <v>249</v>
      </c>
      <c r="B34" s="38" t="s">
        <v>250</v>
      </c>
      <c r="C34" s="44">
        <v>-10396</v>
      </c>
      <c r="D34" s="44">
        <v>-35537</v>
      </c>
      <c r="E34" s="44">
        <v>-5498</v>
      </c>
      <c r="F34" s="44">
        <v>0</v>
      </c>
      <c r="G34" s="44">
        <v>0</v>
      </c>
      <c r="H34" s="44">
        <v>0</v>
      </c>
      <c r="I34" s="44">
        <v>-92878</v>
      </c>
      <c r="J34" s="44">
        <v>-994</v>
      </c>
      <c r="K34" s="42">
        <v>-145303</v>
      </c>
    </row>
    <row r="35" spans="1:11" ht="11.25">
      <c r="A35" s="43" t="s">
        <v>251</v>
      </c>
      <c r="B35" s="38" t="s">
        <v>252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2">
        <v>0</v>
      </c>
    </row>
    <row r="36" spans="1:11" ht="12" thickBot="1">
      <c r="A36" s="43" t="s">
        <v>253</v>
      </c>
      <c r="B36" s="38" t="s">
        <v>254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2">
        <v>0</v>
      </c>
    </row>
    <row r="37" spans="1:11" ht="12" thickBot="1">
      <c r="A37" s="45" t="s">
        <v>180</v>
      </c>
      <c r="B37" s="46" t="s">
        <v>181</v>
      </c>
      <c r="C37" s="47">
        <v>48680</v>
      </c>
      <c r="D37" s="47">
        <v>-141304</v>
      </c>
      <c r="E37" s="47">
        <v>13651</v>
      </c>
      <c r="F37" s="47">
        <v>208700</v>
      </c>
      <c r="G37" s="47">
        <v>-52488</v>
      </c>
      <c r="H37" s="47">
        <v>126970</v>
      </c>
      <c r="I37" s="47">
        <v>415329</v>
      </c>
      <c r="J37" s="47">
        <v>2943</v>
      </c>
      <c r="K37" s="47">
        <v>622481</v>
      </c>
    </row>
    <row r="38" spans="1:11" ht="11.25">
      <c r="A38" s="43"/>
      <c r="B38" s="217" t="s">
        <v>419</v>
      </c>
      <c r="C38" s="217"/>
      <c r="D38" s="217"/>
      <c r="E38" s="217"/>
      <c r="F38" s="217"/>
      <c r="G38" s="217"/>
      <c r="H38" s="217"/>
      <c r="I38" s="217"/>
      <c r="J38" s="217"/>
      <c r="K38" s="217"/>
    </row>
    <row r="39" spans="1:11" ht="11.25" customHeight="1">
      <c r="A39" s="43"/>
      <c r="B39" s="218"/>
      <c r="C39" s="218"/>
      <c r="D39" s="218"/>
      <c r="E39" s="218"/>
      <c r="F39" s="218"/>
      <c r="G39" s="218"/>
      <c r="H39" s="218"/>
      <c r="I39" s="218"/>
      <c r="J39" s="218"/>
      <c r="K39" s="218"/>
    </row>
  </sheetData>
  <mergeCells count="16">
    <mergeCell ref="B39:K39"/>
    <mergeCell ref="B38:K38"/>
    <mergeCell ref="E5:E6"/>
    <mergeCell ref="F5:F6"/>
    <mergeCell ref="G5:G6"/>
    <mergeCell ref="H5:H6"/>
    <mergeCell ref="I5:I6"/>
    <mergeCell ref="K5:K6"/>
    <mergeCell ref="J5:J6"/>
    <mergeCell ref="B1:K1"/>
    <mergeCell ref="B2:K2"/>
    <mergeCell ref="B3:K3"/>
    <mergeCell ref="A5:A6"/>
    <mergeCell ref="B5:B6"/>
    <mergeCell ref="C5:C6"/>
    <mergeCell ref="D5:D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M54"/>
  <sheetViews>
    <sheetView showGridLines="0" workbookViewId="0" topLeftCell="A1">
      <selection activeCell="B1" sqref="B1:M1"/>
    </sheetView>
  </sheetViews>
  <sheetFormatPr defaultColWidth="12" defaultRowHeight="11.25"/>
  <cols>
    <col min="1" max="1" width="6.16015625" style="29" bestFit="1" customWidth="1"/>
    <col min="2" max="2" width="39.16015625" style="29" bestFit="1" customWidth="1"/>
    <col min="3" max="4" width="13.66015625" style="29" bestFit="1" customWidth="1"/>
    <col min="5" max="5" width="12.33203125" style="29" bestFit="1" customWidth="1"/>
    <col min="6" max="6" width="13.66015625" style="29" bestFit="1" customWidth="1"/>
    <col min="7" max="7" width="13.5" style="29" bestFit="1" customWidth="1"/>
    <col min="8" max="9" width="13.66015625" style="29" bestFit="1" customWidth="1"/>
    <col min="10" max="10" width="12.16015625" style="29" bestFit="1" customWidth="1"/>
    <col min="11" max="11" width="13.5" style="29" bestFit="1" customWidth="1"/>
    <col min="12" max="12" width="9.33203125" style="29" customWidth="1"/>
    <col min="13" max="13" width="14.16015625" style="29" bestFit="1" customWidth="1"/>
    <col min="14" max="16384" width="9" style="30" customWidth="1"/>
  </cols>
  <sheetData>
    <row r="1" spans="2:13" ht="11.25">
      <c r="B1" s="177" t="s">
        <v>386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13" ht="11.25">
      <c r="B2" s="177" t="s">
        <v>406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2:13" ht="11.25">
      <c r="B3" s="177" t="s">
        <v>421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ht="12" thickBot="1">
      <c r="A4" s="31"/>
    </row>
    <row r="5" spans="1:13" ht="15.75" customHeight="1">
      <c r="A5" s="220" t="s">
        <v>72</v>
      </c>
      <c r="B5" s="222" t="s">
        <v>73</v>
      </c>
      <c r="C5" s="198" t="s">
        <v>394</v>
      </c>
      <c r="D5" s="198" t="s">
        <v>41</v>
      </c>
      <c r="E5" s="198" t="s">
        <v>42</v>
      </c>
      <c r="F5" s="198" t="s">
        <v>395</v>
      </c>
      <c r="G5" s="198" t="s">
        <v>43</v>
      </c>
      <c r="H5" s="198" t="s">
        <v>392</v>
      </c>
      <c r="I5" s="198" t="s">
        <v>345</v>
      </c>
      <c r="J5" s="198" t="s">
        <v>45</v>
      </c>
      <c r="K5" s="198" t="s">
        <v>46</v>
      </c>
      <c r="L5" s="198" t="s">
        <v>47</v>
      </c>
      <c r="M5" s="198" t="s">
        <v>58</v>
      </c>
    </row>
    <row r="6" spans="1:13" ht="12" thickBot="1">
      <c r="A6" s="221"/>
      <c r="B6" s="223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3" ht="11.25">
      <c r="A7" s="32" t="s">
        <v>255</v>
      </c>
      <c r="B7" s="29" t="s">
        <v>256</v>
      </c>
      <c r="C7" s="33">
        <v>9331657</v>
      </c>
      <c r="D7" s="33">
        <v>68198836</v>
      </c>
      <c r="E7" s="33">
        <v>5921708</v>
      </c>
      <c r="F7" s="33">
        <v>91066156</v>
      </c>
      <c r="G7" s="33">
        <v>32859792</v>
      </c>
      <c r="H7" s="33">
        <v>29905685</v>
      </c>
      <c r="I7" s="33">
        <v>77471763</v>
      </c>
      <c r="J7" s="33">
        <v>1742387</v>
      </c>
      <c r="K7" s="33">
        <v>69843492</v>
      </c>
      <c r="L7" s="33">
        <v>0</v>
      </c>
      <c r="M7" s="33">
        <v>386341476</v>
      </c>
    </row>
    <row r="8" spans="1:13" ht="11.25">
      <c r="A8" s="32" t="s">
        <v>257</v>
      </c>
      <c r="B8" s="29" t="s">
        <v>258</v>
      </c>
      <c r="C8" s="33">
        <v>754296</v>
      </c>
      <c r="D8" s="33">
        <v>3732267</v>
      </c>
      <c r="E8" s="33">
        <v>1481715</v>
      </c>
      <c r="F8" s="33">
        <v>11608418</v>
      </c>
      <c r="G8" s="33">
        <v>3600958</v>
      </c>
      <c r="H8" s="33">
        <v>3570430</v>
      </c>
      <c r="I8" s="33">
        <v>9155011</v>
      </c>
      <c r="J8" s="33">
        <v>182880</v>
      </c>
      <c r="K8" s="33">
        <v>12010248</v>
      </c>
      <c r="L8" s="33">
        <v>0</v>
      </c>
      <c r="M8" s="33">
        <v>46096223</v>
      </c>
    </row>
    <row r="9" spans="1:13" ht="11.25">
      <c r="A9" s="32" t="s">
        <v>259</v>
      </c>
      <c r="B9" s="29" t="s">
        <v>260</v>
      </c>
      <c r="C9" s="33">
        <v>579513</v>
      </c>
      <c r="D9" s="33">
        <v>5299112</v>
      </c>
      <c r="E9" s="33">
        <v>0</v>
      </c>
      <c r="F9" s="33">
        <v>6225163</v>
      </c>
      <c r="G9" s="33">
        <v>2237939</v>
      </c>
      <c r="H9" s="33">
        <v>2711297</v>
      </c>
      <c r="I9" s="33">
        <v>5100348</v>
      </c>
      <c r="J9" s="33">
        <v>68510</v>
      </c>
      <c r="K9" s="33">
        <v>-120367</v>
      </c>
      <c r="L9" s="33">
        <v>0</v>
      </c>
      <c r="M9" s="33">
        <v>22101515</v>
      </c>
    </row>
    <row r="10" spans="1:13" ht="11.25">
      <c r="A10" s="32" t="s">
        <v>261</v>
      </c>
      <c r="B10" s="29" t="s">
        <v>262</v>
      </c>
      <c r="C10" s="33">
        <v>0</v>
      </c>
      <c r="D10" s="33">
        <v>220017</v>
      </c>
      <c r="E10" s="33">
        <v>53858</v>
      </c>
      <c r="F10" s="33">
        <v>141998</v>
      </c>
      <c r="G10" s="33">
        <v>71994</v>
      </c>
      <c r="H10" s="33">
        <v>102565</v>
      </c>
      <c r="I10" s="33">
        <v>245297</v>
      </c>
      <c r="J10" s="33">
        <v>9968</v>
      </c>
      <c r="K10" s="33">
        <v>341648</v>
      </c>
      <c r="L10" s="33">
        <v>0</v>
      </c>
      <c r="M10" s="33">
        <v>1187345</v>
      </c>
    </row>
    <row r="11" spans="1:13" ht="11.25">
      <c r="A11" s="32" t="s">
        <v>263</v>
      </c>
      <c r="B11" s="29" t="s">
        <v>264</v>
      </c>
      <c r="C11" s="33">
        <v>0</v>
      </c>
      <c r="D11" s="33">
        <v>0</v>
      </c>
      <c r="E11" s="33">
        <v>7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7</v>
      </c>
    </row>
    <row r="12" spans="1:13" ht="11.25">
      <c r="A12" s="32" t="s">
        <v>265</v>
      </c>
      <c r="B12" s="29" t="s">
        <v>266</v>
      </c>
      <c r="C12" s="33">
        <v>6920746</v>
      </c>
      <c r="D12" s="33">
        <v>105956</v>
      </c>
      <c r="E12" s="33">
        <v>48518</v>
      </c>
      <c r="F12" s="33">
        <v>0</v>
      </c>
      <c r="G12" s="33">
        <v>155933</v>
      </c>
      <c r="H12" s="33">
        <v>51060</v>
      </c>
      <c r="I12" s="33">
        <v>348778</v>
      </c>
      <c r="J12" s="33">
        <v>0</v>
      </c>
      <c r="K12" s="33">
        <v>174545</v>
      </c>
      <c r="L12" s="33">
        <v>321</v>
      </c>
      <c r="M12" s="33">
        <v>7805857</v>
      </c>
    </row>
    <row r="13" spans="1:13" ht="11.25">
      <c r="A13" s="32" t="s">
        <v>267</v>
      </c>
      <c r="B13" s="29" t="s">
        <v>268</v>
      </c>
      <c r="C13" s="33">
        <v>-1290143</v>
      </c>
      <c r="D13" s="33">
        <v>-49141719</v>
      </c>
      <c r="E13" s="33">
        <v>-4628340</v>
      </c>
      <c r="F13" s="33">
        <v>-68238316</v>
      </c>
      <c r="G13" s="33">
        <v>-24428377</v>
      </c>
      <c r="H13" s="33">
        <v>-22605965</v>
      </c>
      <c r="I13" s="33">
        <v>-56774835</v>
      </c>
      <c r="J13" s="33">
        <v>-835701</v>
      </c>
      <c r="K13" s="33">
        <v>-58219531</v>
      </c>
      <c r="L13" s="33">
        <v>0</v>
      </c>
      <c r="M13" s="33">
        <v>-286162927</v>
      </c>
    </row>
    <row r="14" spans="1:13" ht="11.25">
      <c r="A14" s="32" t="s">
        <v>269</v>
      </c>
      <c r="B14" s="29" t="s">
        <v>270</v>
      </c>
      <c r="C14" s="33">
        <v>-4437427</v>
      </c>
      <c r="D14" s="33">
        <v>-12493472</v>
      </c>
      <c r="E14" s="33">
        <v>-882004</v>
      </c>
      <c r="F14" s="33">
        <v>-16342852</v>
      </c>
      <c r="G14" s="33">
        <v>-4649151</v>
      </c>
      <c r="H14" s="33">
        <v>-7042353</v>
      </c>
      <c r="I14" s="33">
        <v>-12097042</v>
      </c>
      <c r="J14" s="33">
        <v>-213915</v>
      </c>
      <c r="K14" s="33">
        <v>-9498646</v>
      </c>
      <c r="L14" s="33">
        <v>0</v>
      </c>
      <c r="M14" s="33">
        <v>-67656862</v>
      </c>
    </row>
    <row r="15" spans="1:13" ht="11.25">
      <c r="A15" s="32" t="s">
        <v>271</v>
      </c>
      <c r="B15" s="29" t="s">
        <v>272</v>
      </c>
      <c r="C15" s="33">
        <v>-960371</v>
      </c>
      <c r="D15" s="33">
        <v>-535606</v>
      </c>
      <c r="E15" s="33">
        <v>-336425</v>
      </c>
      <c r="F15" s="33">
        <v>-2026984</v>
      </c>
      <c r="G15" s="33">
        <v>-605568</v>
      </c>
      <c r="H15" s="33">
        <v>-431229</v>
      </c>
      <c r="I15" s="33">
        <v>-1491608</v>
      </c>
      <c r="J15" s="33">
        <v>-22730</v>
      </c>
      <c r="K15" s="33">
        <v>-531302</v>
      </c>
      <c r="L15" s="33">
        <v>0</v>
      </c>
      <c r="M15" s="33">
        <v>-6941823</v>
      </c>
    </row>
    <row r="16" spans="1:13" ht="11.25">
      <c r="A16" s="32" t="s">
        <v>273</v>
      </c>
      <c r="B16" s="29" t="s">
        <v>274</v>
      </c>
      <c r="C16" s="33">
        <v>-6854897</v>
      </c>
      <c r="D16" s="33">
        <v>-4029875</v>
      </c>
      <c r="E16" s="33">
        <v>-842427</v>
      </c>
      <c r="F16" s="33">
        <v>-8360349</v>
      </c>
      <c r="G16" s="33">
        <v>-2805470</v>
      </c>
      <c r="H16" s="33">
        <v>-3716957</v>
      </c>
      <c r="I16" s="33">
        <v>-8737511</v>
      </c>
      <c r="J16" s="33">
        <v>-813757</v>
      </c>
      <c r="K16" s="33">
        <v>-7815907</v>
      </c>
      <c r="L16" s="33">
        <v>0</v>
      </c>
      <c r="M16" s="33">
        <v>-43977150</v>
      </c>
    </row>
    <row r="17" spans="1:13" ht="11.25">
      <c r="A17" s="32" t="s">
        <v>275</v>
      </c>
      <c r="B17" s="29" t="s">
        <v>276</v>
      </c>
      <c r="C17" s="33">
        <v>-435890</v>
      </c>
      <c r="D17" s="33">
        <v>-26714</v>
      </c>
      <c r="E17" s="33">
        <v>-5644</v>
      </c>
      <c r="F17" s="33">
        <v>-1802040</v>
      </c>
      <c r="G17" s="33">
        <v>-155273</v>
      </c>
      <c r="H17" s="33">
        <v>-1211</v>
      </c>
      <c r="I17" s="33">
        <v>-782</v>
      </c>
      <c r="J17" s="33">
        <v>-6595</v>
      </c>
      <c r="K17" s="33">
        <v>-62563</v>
      </c>
      <c r="L17" s="33">
        <v>0</v>
      </c>
      <c r="M17" s="33">
        <v>-2496712</v>
      </c>
    </row>
    <row r="18" spans="1:13" ht="11.25">
      <c r="A18" s="32" t="s">
        <v>277</v>
      </c>
      <c r="B18" s="29" t="s">
        <v>278</v>
      </c>
      <c r="C18" s="33">
        <v>0</v>
      </c>
      <c r="D18" s="33">
        <v>-574716</v>
      </c>
      <c r="E18" s="33">
        <v>-90648</v>
      </c>
      <c r="F18" s="33">
        <v>0</v>
      </c>
      <c r="G18" s="33">
        <v>-324809</v>
      </c>
      <c r="H18" s="33">
        <v>-4762</v>
      </c>
      <c r="I18" s="33">
        <v>-672167</v>
      </c>
      <c r="J18" s="33">
        <v>0</v>
      </c>
      <c r="K18" s="33">
        <v>-288840</v>
      </c>
      <c r="L18" s="33">
        <v>0</v>
      </c>
      <c r="M18" s="33">
        <v>-1955942</v>
      </c>
    </row>
    <row r="19" spans="1:13" ht="11.25">
      <c r="A19" s="32" t="s">
        <v>279</v>
      </c>
      <c r="B19" s="29" t="s">
        <v>280</v>
      </c>
      <c r="C19" s="33">
        <v>-155371</v>
      </c>
      <c r="D19" s="33">
        <v>-2592942</v>
      </c>
      <c r="E19" s="33">
        <v>-16298</v>
      </c>
      <c r="F19" s="33">
        <v>-2020215</v>
      </c>
      <c r="G19" s="33">
        <v>-1222974</v>
      </c>
      <c r="H19" s="33">
        <v>-371824</v>
      </c>
      <c r="I19" s="33">
        <v>-1525670</v>
      </c>
      <c r="J19" s="33">
        <v>-2469</v>
      </c>
      <c r="K19" s="33">
        <v>-503501</v>
      </c>
      <c r="L19" s="33">
        <v>0</v>
      </c>
      <c r="M19" s="33">
        <v>-8411264</v>
      </c>
    </row>
    <row r="20" spans="1:13" ht="12" thickBot="1">
      <c r="A20" s="32" t="s">
        <v>281</v>
      </c>
      <c r="B20" s="29" t="s">
        <v>282</v>
      </c>
      <c r="C20" s="33">
        <v>-1767212</v>
      </c>
      <c r="D20" s="33">
        <v>-52013</v>
      </c>
      <c r="E20" s="33">
        <v>-50660</v>
      </c>
      <c r="F20" s="33">
        <v>0</v>
      </c>
      <c r="G20" s="33">
        <v>-162136</v>
      </c>
      <c r="H20" s="33">
        <v>-102041</v>
      </c>
      <c r="I20" s="33">
        <v>-278805</v>
      </c>
      <c r="J20" s="33">
        <v>-3815</v>
      </c>
      <c r="K20" s="33">
        <v>-137513</v>
      </c>
      <c r="L20" s="33">
        <v>0</v>
      </c>
      <c r="M20" s="33">
        <v>-2554195</v>
      </c>
    </row>
    <row r="21" spans="1:13" ht="12" thickBot="1">
      <c r="A21" s="34" t="s">
        <v>283</v>
      </c>
      <c r="B21" s="35" t="s">
        <v>284</v>
      </c>
      <c r="C21" s="36">
        <v>1684901</v>
      </c>
      <c r="D21" s="36">
        <v>8109131</v>
      </c>
      <c r="E21" s="36">
        <v>653360</v>
      </c>
      <c r="F21" s="36">
        <v>10250979</v>
      </c>
      <c r="G21" s="36">
        <v>4572858</v>
      </c>
      <c r="H21" s="36">
        <v>2064695</v>
      </c>
      <c r="I21" s="36">
        <v>10742777</v>
      </c>
      <c r="J21" s="36">
        <v>104763</v>
      </c>
      <c r="K21" s="36">
        <v>5191763</v>
      </c>
      <c r="L21" s="36">
        <v>321</v>
      </c>
      <c r="M21" s="36">
        <v>43375548</v>
      </c>
    </row>
    <row r="22" spans="1:13" ht="11.25">
      <c r="A22" s="32" t="s">
        <v>285</v>
      </c>
      <c r="B22" s="29" t="s">
        <v>286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260265</v>
      </c>
      <c r="I22" s="33">
        <v>0</v>
      </c>
      <c r="J22" s="33">
        <v>0</v>
      </c>
      <c r="K22" s="33">
        <v>0</v>
      </c>
      <c r="L22" s="33">
        <v>0</v>
      </c>
      <c r="M22" s="33">
        <v>260265</v>
      </c>
    </row>
    <row r="23" spans="1:13" ht="11.25">
      <c r="A23" s="32" t="s">
        <v>287</v>
      </c>
      <c r="B23" s="29" t="s">
        <v>288</v>
      </c>
      <c r="C23" s="33">
        <v>5430813</v>
      </c>
      <c r="D23" s="33">
        <v>0</v>
      </c>
      <c r="E23" s="33">
        <v>0</v>
      </c>
      <c r="F23" s="33">
        <v>0</v>
      </c>
      <c r="G23" s="33">
        <v>0</v>
      </c>
      <c r="H23" s="33">
        <v>3051338</v>
      </c>
      <c r="I23" s="33">
        <v>0</v>
      </c>
      <c r="J23" s="33">
        <v>0</v>
      </c>
      <c r="K23" s="33">
        <v>0</v>
      </c>
      <c r="L23" s="33">
        <v>0</v>
      </c>
      <c r="M23" s="33">
        <v>8482151</v>
      </c>
    </row>
    <row r="24" spans="1:13" ht="11.25">
      <c r="A24" s="32" t="s">
        <v>289</v>
      </c>
      <c r="B24" s="29" t="s">
        <v>290</v>
      </c>
      <c r="C24" s="33">
        <v>0</v>
      </c>
      <c r="D24" s="33">
        <v>0</v>
      </c>
      <c r="E24" s="33">
        <v>0</v>
      </c>
      <c r="F24" s="33">
        <v>0</v>
      </c>
      <c r="G24" s="33">
        <v>251870</v>
      </c>
      <c r="H24" s="33">
        <v>0</v>
      </c>
      <c r="I24" s="33">
        <v>6962284</v>
      </c>
      <c r="J24" s="33">
        <v>0</v>
      </c>
      <c r="K24" s="33">
        <v>374813</v>
      </c>
      <c r="L24" s="33">
        <v>0</v>
      </c>
      <c r="M24" s="33">
        <v>7588967</v>
      </c>
    </row>
    <row r="25" spans="1:13" ht="11.25">
      <c r="A25" s="32" t="s">
        <v>291</v>
      </c>
      <c r="B25" s="29" t="s">
        <v>292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1.25">
      <c r="A26" s="32" t="s">
        <v>293</v>
      </c>
      <c r="B26" s="29" t="s">
        <v>294</v>
      </c>
      <c r="C26" s="33">
        <v>0</v>
      </c>
      <c r="D26" s="33">
        <v>0</v>
      </c>
      <c r="E26" s="33">
        <v>-114693</v>
      </c>
      <c r="F26" s="33">
        <v>-3447954</v>
      </c>
      <c r="G26" s="33">
        <v>-3036453</v>
      </c>
      <c r="H26" s="33">
        <v>0</v>
      </c>
      <c r="I26" s="33">
        <v>-2806541</v>
      </c>
      <c r="J26" s="33">
        <v>0</v>
      </c>
      <c r="K26" s="33">
        <v>-2957749</v>
      </c>
      <c r="L26" s="33">
        <v>0</v>
      </c>
      <c r="M26" s="33">
        <v>-12363390</v>
      </c>
    </row>
    <row r="27" spans="1:13" ht="11.25">
      <c r="A27" s="32" t="s">
        <v>295</v>
      </c>
      <c r="B27" s="29" t="s">
        <v>296</v>
      </c>
      <c r="C27" s="33">
        <v>-54586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-54586</v>
      </c>
    </row>
    <row r="28" spans="1:13" ht="11.25">
      <c r="A28" s="32" t="s">
        <v>297</v>
      </c>
      <c r="B28" s="29" t="s">
        <v>298</v>
      </c>
      <c r="C28" s="33">
        <v>-6419456</v>
      </c>
      <c r="D28" s="33">
        <v>-69609</v>
      </c>
      <c r="E28" s="33">
        <v>-711</v>
      </c>
      <c r="F28" s="33">
        <v>-411371</v>
      </c>
      <c r="G28" s="33">
        <v>0</v>
      </c>
      <c r="H28" s="33">
        <v>-3065128</v>
      </c>
      <c r="I28" s="33">
        <v>0</v>
      </c>
      <c r="J28" s="33">
        <v>0</v>
      </c>
      <c r="K28" s="33">
        <v>-1040628</v>
      </c>
      <c r="L28" s="33">
        <v>0</v>
      </c>
      <c r="M28" s="33">
        <v>-11006903</v>
      </c>
    </row>
    <row r="29" spans="1:13" ht="11.25">
      <c r="A29" s="32" t="s">
        <v>299</v>
      </c>
      <c r="B29" s="29" t="s">
        <v>300</v>
      </c>
      <c r="C29" s="33">
        <v>-196687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-6169260</v>
      </c>
      <c r="J29" s="33">
        <v>0</v>
      </c>
      <c r="K29" s="33">
        <v>0</v>
      </c>
      <c r="L29" s="33">
        <v>0</v>
      </c>
      <c r="M29" s="33">
        <v>-6365947</v>
      </c>
    </row>
    <row r="30" spans="1:13" ht="11.25">
      <c r="A30" s="32" t="s">
        <v>301</v>
      </c>
      <c r="B30" s="29" t="s">
        <v>302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</row>
    <row r="31" spans="1:13" ht="12" thickBot="1">
      <c r="A31" s="32" t="s">
        <v>303</v>
      </c>
      <c r="B31" s="29" t="s">
        <v>304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</row>
    <row r="32" spans="1:13" ht="12" thickBot="1">
      <c r="A32" s="34" t="s">
        <v>305</v>
      </c>
      <c r="B32" s="35" t="s">
        <v>306</v>
      </c>
      <c r="C32" s="36">
        <v>-1239916</v>
      </c>
      <c r="D32" s="36">
        <v>-69609</v>
      </c>
      <c r="E32" s="36">
        <v>-115404</v>
      </c>
      <c r="F32" s="36">
        <v>-3859325</v>
      </c>
      <c r="G32" s="36">
        <v>-2784583</v>
      </c>
      <c r="H32" s="36">
        <v>246475</v>
      </c>
      <c r="I32" s="36">
        <v>-2013517</v>
      </c>
      <c r="J32" s="36">
        <v>0</v>
      </c>
      <c r="K32" s="36">
        <v>-3623564</v>
      </c>
      <c r="L32" s="36">
        <v>0</v>
      </c>
      <c r="M32" s="36">
        <v>-13459443</v>
      </c>
    </row>
    <row r="33" spans="1:13" ht="11.25">
      <c r="A33" s="32" t="s">
        <v>307</v>
      </c>
      <c r="B33" s="29" t="s">
        <v>308</v>
      </c>
      <c r="C33" s="33">
        <v>0</v>
      </c>
      <c r="D33" s="33">
        <v>0</v>
      </c>
      <c r="E33" s="33">
        <v>0</v>
      </c>
      <c r="F33" s="33">
        <v>153023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153023</v>
      </c>
    </row>
    <row r="34" spans="1:13" ht="11.25">
      <c r="A34" s="32" t="s">
        <v>309</v>
      </c>
      <c r="B34" s="29" t="s">
        <v>310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1.25">
      <c r="A35" s="32" t="s">
        <v>311</v>
      </c>
      <c r="B35" s="29" t="s">
        <v>312</v>
      </c>
      <c r="C35" s="33">
        <v>0</v>
      </c>
      <c r="D35" s="33">
        <v>872600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42562</v>
      </c>
      <c r="L35" s="33">
        <v>0</v>
      </c>
      <c r="M35" s="33">
        <v>915162</v>
      </c>
    </row>
    <row r="36" spans="1:13" ht="11.25">
      <c r="A36" s="32" t="s">
        <v>313</v>
      </c>
      <c r="B36" s="29" t="s">
        <v>314</v>
      </c>
      <c r="C36" s="33">
        <v>0</v>
      </c>
      <c r="D36" s="33">
        <v>10040</v>
      </c>
      <c r="E36" s="33">
        <v>0</v>
      </c>
      <c r="F36" s="33">
        <v>0</v>
      </c>
      <c r="G36" s="33">
        <v>9210415</v>
      </c>
      <c r="H36" s="33">
        <v>302449</v>
      </c>
      <c r="I36" s="33">
        <v>3279146</v>
      </c>
      <c r="J36" s="33">
        <v>0</v>
      </c>
      <c r="K36" s="33">
        <v>2957059</v>
      </c>
      <c r="L36" s="33">
        <v>0</v>
      </c>
      <c r="M36" s="33">
        <v>15759109</v>
      </c>
    </row>
    <row r="37" spans="1:13" ht="11.25">
      <c r="A37" s="32" t="s">
        <v>315</v>
      </c>
      <c r="B37" s="29" t="s">
        <v>316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1.25">
      <c r="A38" s="32" t="s">
        <v>317</v>
      </c>
      <c r="B38" s="29" t="s">
        <v>318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</row>
    <row r="39" spans="1:13" ht="11.25">
      <c r="A39" s="32" t="s">
        <v>319</v>
      </c>
      <c r="B39" s="29" t="s">
        <v>320</v>
      </c>
      <c r="C39" s="33">
        <v>-221</v>
      </c>
      <c r="D39" s="33">
        <v>-77395</v>
      </c>
      <c r="E39" s="33">
        <v>-64384</v>
      </c>
      <c r="F39" s="33">
        <v>-362804</v>
      </c>
      <c r="G39" s="33">
        <v>-104573</v>
      </c>
      <c r="H39" s="33">
        <v>-187433</v>
      </c>
      <c r="I39" s="33">
        <v>-159935</v>
      </c>
      <c r="J39" s="33">
        <v>-54943</v>
      </c>
      <c r="K39" s="33">
        <v>-467354</v>
      </c>
      <c r="L39" s="33">
        <v>0</v>
      </c>
      <c r="M39" s="33">
        <v>-1479042</v>
      </c>
    </row>
    <row r="40" spans="1:13" ht="11.25">
      <c r="A40" s="32" t="s">
        <v>321</v>
      </c>
      <c r="B40" s="29" t="s">
        <v>322</v>
      </c>
      <c r="C40" s="33">
        <v>-9578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-9578</v>
      </c>
    </row>
    <row r="41" spans="1:13" ht="11.25">
      <c r="A41" s="32" t="s">
        <v>323</v>
      </c>
      <c r="B41" s="29" t="s">
        <v>324</v>
      </c>
      <c r="C41" s="33">
        <v>0</v>
      </c>
      <c r="D41" s="33">
        <v>-594849</v>
      </c>
      <c r="E41" s="33">
        <v>0</v>
      </c>
      <c r="F41" s="33">
        <v>0</v>
      </c>
      <c r="G41" s="33">
        <v>0</v>
      </c>
      <c r="H41" s="33">
        <v>0</v>
      </c>
      <c r="I41" s="33">
        <v>-16816</v>
      </c>
      <c r="J41" s="33">
        <v>0</v>
      </c>
      <c r="K41" s="33">
        <v>0</v>
      </c>
      <c r="L41" s="33">
        <v>0</v>
      </c>
      <c r="M41" s="33">
        <v>-611665</v>
      </c>
    </row>
    <row r="42" spans="1:13" ht="11.25">
      <c r="A42" s="32" t="s">
        <v>325</v>
      </c>
      <c r="B42" s="29" t="s">
        <v>326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</row>
    <row r="43" spans="1:13" ht="11.25">
      <c r="A43" s="32" t="s">
        <v>327</v>
      </c>
      <c r="B43" s="29" t="s">
        <v>328</v>
      </c>
      <c r="C43" s="33">
        <v>0</v>
      </c>
      <c r="D43" s="33">
        <v>-128512</v>
      </c>
      <c r="E43" s="33">
        <v>-450719</v>
      </c>
      <c r="F43" s="33">
        <v>0</v>
      </c>
      <c r="G43" s="33">
        <v>0</v>
      </c>
      <c r="H43" s="33">
        <v>-33060</v>
      </c>
      <c r="I43" s="33">
        <v>0</v>
      </c>
      <c r="J43" s="33">
        <v>-6500</v>
      </c>
      <c r="K43" s="33">
        <v>-301200</v>
      </c>
      <c r="L43" s="33">
        <v>-77</v>
      </c>
      <c r="M43" s="33">
        <v>-920068</v>
      </c>
    </row>
    <row r="44" spans="1:13" ht="11.25">
      <c r="A44" s="32" t="s">
        <v>329</v>
      </c>
      <c r="B44" s="29" t="s">
        <v>330</v>
      </c>
      <c r="C44" s="33">
        <v>-128226</v>
      </c>
      <c r="D44" s="33">
        <v>-662693</v>
      </c>
      <c r="E44" s="33">
        <v>-482</v>
      </c>
      <c r="F44" s="33">
        <v>0</v>
      </c>
      <c r="G44" s="33">
        <v>-9192367</v>
      </c>
      <c r="H44" s="33">
        <v>-635947</v>
      </c>
      <c r="I44" s="33">
        <v>-8823805</v>
      </c>
      <c r="J44" s="33">
        <v>0</v>
      </c>
      <c r="K44" s="33">
        <v>0</v>
      </c>
      <c r="L44" s="33">
        <v>0</v>
      </c>
      <c r="M44" s="33">
        <v>-19443520</v>
      </c>
    </row>
    <row r="45" spans="1:13" ht="12" thickBot="1">
      <c r="A45" s="32" t="s">
        <v>331</v>
      </c>
      <c r="B45" s="29" t="s">
        <v>332</v>
      </c>
      <c r="C45" s="33">
        <v>-255994</v>
      </c>
      <c r="D45" s="33">
        <v>0</v>
      </c>
      <c r="E45" s="33">
        <v>-18477</v>
      </c>
      <c r="F45" s="33">
        <v>0</v>
      </c>
      <c r="G45" s="33">
        <v>-2607</v>
      </c>
      <c r="H45" s="33">
        <v>-5422</v>
      </c>
      <c r="I45" s="33">
        <v>-106018</v>
      </c>
      <c r="J45" s="33">
        <v>0</v>
      </c>
      <c r="K45" s="33">
        <v>0</v>
      </c>
      <c r="L45" s="33">
        <v>0</v>
      </c>
      <c r="M45" s="33">
        <v>-388518</v>
      </c>
    </row>
    <row r="46" spans="1:13" ht="12" thickBot="1">
      <c r="A46" s="34" t="s">
        <v>333</v>
      </c>
      <c r="B46" s="35" t="s">
        <v>334</v>
      </c>
      <c r="C46" s="36">
        <v>-394019</v>
      </c>
      <c r="D46" s="36">
        <v>-580809</v>
      </c>
      <c r="E46" s="36">
        <v>-534062</v>
      </c>
      <c r="F46" s="36">
        <v>-209781</v>
      </c>
      <c r="G46" s="36">
        <v>-89132</v>
      </c>
      <c r="H46" s="36">
        <v>-559413</v>
      </c>
      <c r="I46" s="36">
        <v>-5827428</v>
      </c>
      <c r="J46" s="36">
        <v>-61443</v>
      </c>
      <c r="K46" s="36">
        <v>2231067</v>
      </c>
      <c r="L46" s="36">
        <v>-77</v>
      </c>
      <c r="M46" s="36">
        <v>-6025097</v>
      </c>
    </row>
    <row r="47" spans="1:13" ht="12" thickBot="1">
      <c r="A47" s="34" t="s">
        <v>335</v>
      </c>
      <c r="B47" s="35" t="s">
        <v>336</v>
      </c>
      <c r="C47" s="36">
        <v>50966</v>
      </c>
      <c r="D47" s="36">
        <v>7458713</v>
      </c>
      <c r="E47" s="36">
        <v>3894</v>
      </c>
      <c r="F47" s="36">
        <v>6181873</v>
      </c>
      <c r="G47" s="36">
        <v>1699143</v>
      </c>
      <c r="H47" s="36">
        <v>1751757</v>
      </c>
      <c r="I47" s="36">
        <v>2901832</v>
      </c>
      <c r="J47" s="36">
        <v>43320</v>
      </c>
      <c r="K47" s="36">
        <v>3799266</v>
      </c>
      <c r="L47" s="36">
        <v>244</v>
      </c>
      <c r="M47" s="36">
        <v>23891008</v>
      </c>
    </row>
    <row r="48" spans="1:13" ht="11.25">
      <c r="A48" s="32" t="s">
        <v>337</v>
      </c>
      <c r="B48" s="29" t="s">
        <v>338</v>
      </c>
      <c r="C48" s="33">
        <v>-859</v>
      </c>
      <c r="D48" s="33">
        <v>-116579</v>
      </c>
      <c r="E48" s="33">
        <v>-19289</v>
      </c>
      <c r="F48" s="33">
        <v>518342</v>
      </c>
      <c r="G48" s="33">
        <v>-34099</v>
      </c>
      <c r="H48" s="33">
        <v>-97140</v>
      </c>
      <c r="I48" s="33">
        <v>-77682</v>
      </c>
      <c r="J48" s="33">
        <v>-52666</v>
      </c>
      <c r="K48" s="33">
        <v>-15234</v>
      </c>
      <c r="L48" s="33">
        <v>-399</v>
      </c>
      <c r="M48" s="33">
        <v>104395</v>
      </c>
    </row>
    <row r="49" spans="1:13" ht="11.25">
      <c r="A49" s="32" t="s">
        <v>339</v>
      </c>
      <c r="B49" s="29" t="s">
        <v>340</v>
      </c>
      <c r="C49" s="33">
        <v>50107</v>
      </c>
      <c r="D49" s="33">
        <v>7342134</v>
      </c>
      <c r="E49" s="33">
        <v>-15395</v>
      </c>
      <c r="F49" s="33">
        <v>6700215</v>
      </c>
      <c r="G49" s="33">
        <v>1665044</v>
      </c>
      <c r="H49" s="33">
        <v>1654617</v>
      </c>
      <c r="I49" s="33">
        <v>2824150</v>
      </c>
      <c r="J49" s="33">
        <v>-9346</v>
      </c>
      <c r="K49" s="33">
        <v>3784032</v>
      </c>
      <c r="L49" s="33">
        <v>-155</v>
      </c>
      <c r="M49" s="33">
        <v>23995403</v>
      </c>
    </row>
    <row r="50" spans="1:13" ht="12" thickBot="1">
      <c r="A50" s="32" t="s">
        <v>341</v>
      </c>
      <c r="B50" s="29" t="s">
        <v>342</v>
      </c>
      <c r="C50" s="33">
        <v>177372</v>
      </c>
      <c r="D50" s="33">
        <v>10907816</v>
      </c>
      <c r="E50" s="33">
        <v>2357214</v>
      </c>
      <c r="F50" s="33">
        <v>20462097</v>
      </c>
      <c r="G50" s="33">
        <v>3915606</v>
      </c>
      <c r="H50" s="33">
        <v>1349395</v>
      </c>
      <c r="I50" s="33">
        <v>6973635</v>
      </c>
      <c r="J50" s="33">
        <v>308819</v>
      </c>
      <c r="K50" s="33">
        <v>3084640</v>
      </c>
      <c r="L50" s="33">
        <v>51081</v>
      </c>
      <c r="M50" s="33">
        <v>49587675</v>
      </c>
    </row>
    <row r="51" spans="1:13" ht="12" thickBot="1">
      <c r="A51" s="34" t="s">
        <v>343</v>
      </c>
      <c r="B51" s="35" t="s">
        <v>344</v>
      </c>
      <c r="C51" s="36">
        <v>227479</v>
      </c>
      <c r="D51" s="36">
        <v>18249950</v>
      </c>
      <c r="E51" s="36">
        <v>2341819</v>
      </c>
      <c r="F51" s="36">
        <v>27162312</v>
      </c>
      <c r="G51" s="36">
        <v>5580650</v>
      </c>
      <c r="H51" s="36">
        <v>3004012</v>
      </c>
      <c r="I51" s="36">
        <v>9797785</v>
      </c>
      <c r="J51" s="36">
        <v>299473</v>
      </c>
      <c r="K51" s="36">
        <v>6868672</v>
      </c>
      <c r="L51" s="36">
        <v>50926</v>
      </c>
      <c r="M51" s="36">
        <v>73583078</v>
      </c>
    </row>
    <row r="52" spans="2:13" ht="11.25">
      <c r="B52" s="226" t="s">
        <v>419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</row>
    <row r="53" spans="2:13" ht="24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</row>
    <row r="54" spans="2:13" ht="11.25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</row>
  </sheetData>
  <mergeCells count="19">
    <mergeCell ref="B54:M54"/>
    <mergeCell ref="B53:M53"/>
    <mergeCell ref="B52:M52"/>
    <mergeCell ref="B1:M1"/>
    <mergeCell ref="B2:M2"/>
    <mergeCell ref="B3:M3"/>
    <mergeCell ref="C5:C6"/>
    <mergeCell ref="M5:M6"/>
    <mergeCell ref="L5:L6"/>
    <mergeCell ref="K5:K6"/>
    <mergeCell ref="A5:A6"/>
    <mergeCell ref="B5:B6"/>
    <mergeCell ref="I5:I6"/>
    <mergeCell ref="J5:J6"/>
    <mergeCell ref="H5:H6"/>
    <mergeCell ref="D5:D6"/>
    <mergeCell ref="E5:E6"/>
    <mergeCell ref="F5:F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53"/>
  <sheetViews>
    <sheetView showGridLines="0" workbookViewId="0" topLeftCell="A1">
      <selection activeCell="B1" sqref="B1:K1"/>
    </sheetView>
  </sheetViews>
  <sheetFormatPr defaultColWidth="12" defaultRowHeight="11.25"/>
  <cols>
    <col min="1" max="1" width="6" style="29" customWidth="1"/>
    <col min="2" max="2" width="39.16015625" style="29" customWidth="1"/>
    <col min="3" max="3" width="10.5" style="29" customWidth="1"/>
    <col min="4" max="4" width="12.83203125" style="29" bestFit="1" customWidth="1"/>
    <col min="5" max="5" width="10.5" style="29" customWidth="1"/>
    <col min="6" max="6" width="12.16015625" style="29" bestFit="1" customWidth="1"/>
    <col min="7" max="7" width="10.83203125" style="29" customWidth="1"/>
    <col min="8" max="8" width="10.33203125" style="29" customWidth="1"/>
    <col min="9" max="9" width="12.16015625" style="29" bestFit="1" customWidth="1"/>
    <col min="10" max="10" width="11.16015625" style="29" customWidth="1"/>
    <col min="11" max="11" width="13.5" style="29" bestFit="1" customWidth="1"/>
    <col min="12" max="16384" width="9" style="30" customWidth="1"/>
  </cols>
  <sheetData>
    <row r="1" spans="2:11" ht="11.25">
      <c r="B1" s="177" t="s">
        <v>387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1" ht="11.25">
      <c r="B2" s="177" t="s">
        <v>405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1" ht="11.25">
      <c r="B3" s="227" t="s">
        <v>421</v>
      </c>
      <c r="C3" s="227"/>
      <c r="D3" s="227"/>
      <c r="E3" s="227"/>
      <c r="F3" s="227"/>
      <c r="G3" s="227"/>
      <c r="H3" s="227"/>
      <c r="I3" s="227"/>
      <c r="J3" s="227"/>
      <c r="K3" s="227"/>
    </row>
    <row r="4" ht="12" thickBot="1">
      <c r="A4" s="31"/>
    </row>
    <row r="5" spans="1:11" ht="15.75" customHeight="1">
      <c r="A5" s="220" t="s">
        <v>72</v>
      </c>
      <c r="B5" s="222" t="s">
        <v>73</v>
      </c>
      <c r="C5" s="222" t="s">
        <v>49</v>
      </c>
      <c r="D5" s="222" t="s">
        <v>391</v>
      </c>
      <c r="E5" s="222" t="s">
        <v>188</v>
      </c>
      <c r="F5" s="222" t="s">
        <v>51</v>
      </c>
      <c r="G5" s="222" t="s">
        <v>52</v>
      </c>
      <c r="H5" s="222" t="s">
        <v>53</v>
      </c>
      <c r="I5" s="222" t="s">
        <v>389</v>
      </c>
      <c r="J5" s="222" t="s">
        <v>55</v>
      </c>
      <c r="K5" s="222" t="s">
        <v>58</v>
      </c>
    </row>
    <row r="6" spans="1:11" ht="12" thickBot="1">
      <c r="A6" s="221"/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1.25">
      <c r="A7" s="32" t="s">
        <v>255</v>
      </c>
      <c r="B7" s="29" t="s">
        <v>256</v>
      </c>
      <c r="C7" s="33">
        <v>863804</v>
      </c>
      <c r="D7" s="33">
        <v>5614219</v>
      </c>
      <c r="E7" s="33">
        <v>4344708</v>
      </c>
      <c r="F7" s="33">
        <v>609027</v>
      </c>
      <c r="G7" s="33">
        <v>5916060</v>
      </c>
      <c r="H7" s="33">
        <v>1033099</v>
      </c>
      <c r="I7" s="33">
        <v>2466567</v>
      </c>
      <c r="J7" s="33">
        <v>877586</v>
      </c>
      <c r="K7" s="33">
        <v>21725070</v>
      </c>
    </row>
    <row r="8" spans="1:11" ht="11.25">
      <c r="A8" s="32" t="s">
        <v>257</v>
      </c>
      <c r="B8" s="29" t="s">
        <v>258</v>
      </c>
      <c r="C8" s="33">
        <v>74507</v>
      </c>
      <c r="D8" s="33">
        <v>365285</v>
      </c>
      <c r="E8" s="33">
        <v>401195</v>
      </c>
      <c r="F8" s="33">
        <v>60810</v>
      </c>
      <c r="G8" s="33">
        <v>1733013</v>
      </c>
      <c r="H8" s="33">
        <v>120260</v>
      </c>
      <c r="I8" s="33">
        <v>939682</v>
      </c>
      <c r="J8" s="33">
        <v>44320</v>
      </c>
      <c r="K8" s="33">
        <v>3739072</v>
      </c>
    </row>
    <row r="9" spans="1:11" ht="11.25">
      <c r="A9" s="32" t="s">
        <v>259</v>
      </c>
      <c r="B9" s="29" t="s">
        <v>260</v>
      </c>
      <c r="C9" s="33">
        <v>3960</v>
      </c>
      <c r="D9" s="33">
        <v>273000</v>
      </c>
      <c r="E9" s="33">
        <v>44055</v>
      </c>
      <c r="F9" s="33">
        <v>11845</v>
      </c>
      <c r="G9" s="33">
        <v>168175</v>
      </c>
      <c r="H9" s="33">
        <v>58944</v>
      </c>
      <c r="I9" s="33">
        <v>135692</v>
      </c>
      <c r="J9" s="33">
        <v>1961</v>
      </c>
      <c r="K9" s="33">
        <v>697632</v>
      </c>
    </row>
    <row r="10" spans="1:11" ht="11.25">
      <c r="A10" s="32" t="s">
        <v>261</v>
      </c>
      <c r="B10" s="29" t="s">
        <v>262</v>
      </c>
      <c r="C10" s="33">
        <v>1738</v>
      </c>
      <c r="D10" s="33">
        <v>62147</v>
      </c>
      <c r="E10" s="33">
        <v>12029</v>
      </c>
      <c r="F10" s="33">
        <v>86</v>
      </c>
      <c r="G10" s="33">
        <v>0</v>
      </c>
      <c r="H10" s="33">
        <v>2519</v>
      </c>
      <c r="I10" s="33">
        <v>7235</v>
      </c>
      <c r="J10" s="33">
        <v>0</v>
      </c>
      <c r="K10" s="33">
        <v>85754</v>
      </c>
    </row>
    <row r="11" spans="1:11" ht="11.25">
      <c r="A11" s="32" t="s">
        <v>263</v>
      </c>
      <c r="B11" s="29" t="s">
        <v>264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1:11" ht="11.25">
      <c r="A12" s="32" t="s">
        <v>265</v>
      </c>
      <c r="B12" s="29" t="s">
        <v>266</v>
      </c>
      <c r="C12" s="33">
        <v>102766</v>
      </c>
      <c r="D12" s="33">
        <v>5198944</v>
      </c>
      <c r="E12" s="33">
        <v>1118435</v>
      </c>
      <c r="F12" s="33">
        <v>2725380</v>
      </c>
      <c r="G12" s="33">
        <v>70103</v>
      </c>
      <c r="H12" s="33">
        <v>348223</v>
      </c>
      <c r="I12" s="33">
        <v>0</v>
      </c>
      <c r="J12" s="33">
        <v>15586</v>
      </c>
      <c r="K12" s="33">
        <v>9579437</v>
      </c>
    </row>
    <row r="13" spans="1:11" ht="11.25">
      <c r="A13" s="32" t="s">
        <v>267</v>
      </c>
      <c r="B13" s="29" t="s">
        <v>268</v>
      </c>
      <c r="C13" s="33">
        <v>-617942</v>
      </c>
      <c r="D13" s="33">
        <v>-5870544</v>
      </c>
      <c r="E13" s="33">
        <v>-3160320</v>
      </c>
      <c r="F13" s="33">
        <v>-2282382</v>
      </c>
      <c r="G13" s="33">
        <v>-6000709</v>
      </c>
      <c r="H13" s="33">
        <v>-944662</v>
      </c>
      <c r="I13" s="33">
        <v>-2605908</v>
      </c>
      <c r="J13" s="33">
        <v>-514903</v>
      </c>
      <c r="K13" s="33">
        <v>-21997370</v>
      </c>
    </row>
    <row r="14" spans="1:11" ht="11.25">
      <c r="A14" s="32" t="s">
        <v>269</v>
      </c>
      <c r="B14" s="29" t="s">
        <v>270</v>
      </c>
      <c r="C14" s="33">
        <v>-265571</v>
      </c>
      <c r="D14" s="33">
        <v>-1843069</v>
      </c>
      <c r="E14" s="33">
        <v>-1240416</v>
      </c>
      <c r="F14" s="33">
        <v>-185921</v>
      </c>
      <c r="G14" s="33">
        <v>-757128</v>
      </c>
      <c r="H14" s="33">
        <v>-153349</v>
      </c>
      <c r="I14" s="33">
        <v>-374415</v>
      </c>
      <c r="J14" s="33">
        <v>-20564</v>
      </c>
      <c r="K14" s="33">
        <v>-4840433</v>
      </c>
    </row>
    <row r="15" spans="1:11" ht="11.25">
      <c r="A15" s="32" t="s">
        <v>271</v>
      </c>
      <c r="B15" s="29" t="s">
        <v>272</v>
      </c>
      <c r="C15" s="33">
        <v>0</v>
      </c>
      <c r="D15" s="33">
        <v>-226216</v>
      </c>
      <c r="E15" s="33">
        <v>-206799</v>
      </c>
      <c r="F15" s="33">
        <v>-17292</v>
      </c>
      <c r="G15" s="33">
        <v>-115464</v>
      </c>
      <c r="H15" s="33">
        <v>-14572</v>
      </c>
      <c r="I15" s="33">
        <v>-10522</v>
      </c>
      <c r="J15" s="33">
        <v>-4283</v>
      </c>
      <c r="K15" s="33">
        <v>-595148</v>
      </c>
    </row>
    <row r="16" spans="1:11" ht="11.25">
      <c r="A16" s="32" t="s">
        <v>273</v>
      </c>
      <c r="B16" s="29" t="s">
        <v>274</v>
      </c>
      <c r="C16" s="33">
        <v>-90384</v>
      </c>
      <c r="D16" s="33">
        <v>-1816711</v>
      </c>
      <c r="E16" s="33">
        <v>-997623</v>
      </c>
      <c r="F16" s="33">
        <v>-681247</v>
      </c>
      <c r="G16" s="33">
        <v>-843261</v>
      </c>
      <c r="H16" s="33">
        <v>-283070</v>
      </c>
      <c r="I16" s="33">
        <v>-90024</v>
      </c>
      <c r="J16" s="33">
        <v>-232559</v>
      </c>
      <c r="K16" s="33">
        <v>-5034879</v>
      </c>
    </row>
    <row r="17" spans="1:11" ht="11.25">
      <c r="A17" s="32" t="s">
        <v>275</v>
      </c>
      <c r="B17" s="29" t="s">
        <v>276</v>
      </c>
      <c r="C17" s="33">
        <v>-74</v>
      </c>
      <c r="D17" s="33">
        <v>-7467</v>
      </c>
      <c r="E17" s="33">
        <v>-648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-8189</v>
      </c>
    </row>
    <row r="18" spans="1:11" ht="11.25">
      <c r="A18" s="32" t="s">
        <v>277</v>
      </c>
      <c r="B18" s="29" t="s">
        <v>278</v>
      </c>
      <c r="C18" s="33">
        <v>-18772</v>
      </c>
      <c r="D18" s="33">
        <v>-200142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-218914</v>
      </c>
    </row>
    <row r="19" spans="1:11" ht="11.25">
      <c r="A19" s="32" t="s">
        <v>279</v>
      </c>
      <c r="B19" s="29" t="s">
        <v>280</v>
      </c>
      <c r="C19" s="33">
        <v>-24978</v>
      </c>
      <c r="D19" s="33">
        <v>-908865</v>
      </c>
      <c r="E19" s="33">
        <v>-185600</v>
      </c>
      <c r="F19" s="33">
        <v>-346657</v>
      </c>
      <c r="G19" s="33">
        <v>-182502</v>
      </c>
      <c r="H19" s="33">
        <v>-12150</v>
      </c>
      <c r="I19" s="33">
        <v>-135471</v>
      </c>
      <c r="J19" s="33">
        <v>-87566</v>
      </c>
      <c r="K19" s="33">
        <v>-1883789</v>
      </c>
    </row>
    <row r="20" spans="1:11" ht="12" thickBot="1">
      <c r="A20" s="32" t="s">
        <v>281</v>
      </c>
      <c r="B20" s="29" t="s">
        <v>282</v>
      </c>
      <c r="C20" s="33">
        <v>-5429</v>
      </c>
      <c r="D20" s="33">
        <v>0</v>
      </c>
      <c r="E20" s="33">
        <v>0</v>
      </c>
      <c r="F20" s="33">
        <v>0</v>
      </c>
      <c r="G20" s="33">
        <v>-3110</v>
      </c>
      <c r="H20" s="33">
        <v>-146819</v>
      </c>
      <c r="I20" s="33">
        <v>-1677</v>
      </c>
      <c r="J20" s="33">
        <v>-12915</v>
      </c>
      <c r="K20" s="33">
        <v>-169950</v>
      </c>
    </row>
    <row r="21" spans="1:11" ht="12" thickBot="1">
      <c r="A21" s="34" t="s">
        <v>283</v>
      </c>
      <c r="B21" s="35" t="s">
        <v>284</v>
      </c>
      <c r="C21" s="36">
        <v>23625</v>
      </c>
      <c r="D21" s="36">
        <v>640581</v>
      </c>
      <c r="E21" s="36">
        <v>129016</v>
      </c>
      <c r="F21" s="36">
        <v>-106351</v>
      </c>
      <c r="G21" s="36">
        <v>-14823</v>
      </c>
      <c r="H21" s="36">
        <v>8423</v>
      </c>
      <c r="I21" s="36">
        <v>331159</v>
      </c>
      <c r="J21" s="36">
        <v>66663</v>
      </c>
      <c r="K21" s="36">
        <v>1078293</v>
      </c>
    </row>
    <row r="22" spans="1:11" ht="11.25">
      <c r="A22" s="32" t="s">
        <v>285</v>
      </c>
      <c r="B22" s="29" t="s">
        <v>286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</row>
    <row r="23" spans="1:11" ht="11.25">
      <c r="A23" s="32" t="s">
        <v>287</v>
      </c>
      <c r="B23" s="29" t="s">
        <v>288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14960</v>
      </c>
      <c r="J23" s="33">
        <v>0</v>
      </c>
      <c r="K23" s="33">
        <v>14960</v>
      </c>
    </row>
    <row r="24" spans="1:11" ht="11.25">
      <c r="A24" s="32" t="s">
        <v>289</v>
      </c>
      <c r="B24" s="29" t="s">
        <v>290</v>
      </c>
      <c r="C24" s="33">
        <v>0</v>
      </c>
      <c r="D24" s="33">
        <v>0</v>
      </c>
      <c r="E24" s="33">
        <v>0</v>
      </c>
      <c r="F24" s="33">
        <v>0</v>
      </c>
      <c r="G24" s="33">
        <v>65958</v>
      </c>
      <c r="H24" s="33">
        <v>0</v>
      </c>
      <c r="I24" s="33">
        <v>0</v>
      </c>
      <c r="J24" s="33">
        <v>0</v>
      </c>
      <c r="K24" s="33">
        <v>65958</v>
      </c>
    </row>
    <row r="25" spans="1:11" ht="11.25">
      <c r="A25" s="32" t="s">
        <v>291</v>
      </c>
      <c r="B25" s="29" t="s">
        <v>292</v>
      </c>
      <c r="C25" s="33">
        <v>0</v>
      </c>
      <c r="D25" s="33">
        <v>2091818</v>
      </c>
      <c r="E25" s="33">
        <v>0</v>
      </c>
      <c r="F25" s="33">
        <v>367943</v>
      </c>
      <c r="G25" s="33">
        <v>0</v>
      </c>
      <c r="H25" s="33">
        <v>0</v>
      </c>
      <c r="I25" s="33">
        <v>300000</v>
      </c>
      <c r="J25" s="33">
        <v>0</v>
      </c>
      <c r="K25" s="33">
        <v>2759761</v>
      </c>
    </row>
    <row r="26" spans="1:11" ht="11.25">
      <c r="A26" s="32" t="s">
        <v>293</v>
      </c>
      <c r="B26" s="29" t="s">
        <v>294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ht="11.25">
      <c r="A27" s="32" t="s">
        <v>295</v>
      </c>
      <c r="B27" s="29" t="s">
        <v>296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</row>
    <row r="28" spans="1:11" ht="11.25">
      <c r="A28" s="32" t="s">
        <v>297</v>
      </c>
      <c r="B28" s="29" t="s">
        <v>298</v>
      </c>
      <c r="C28" s="33">
        <v>0</v>
      </c>
      <c r="D28" s="33">
        <v>-96518</v>
      </c>
      <c r="E28" s="33">
        <v>0</v>
      </c>
      <c r="F28" s="33">
        <v>0</v>
      </c>
      <c r="G28" s="33">
        <v>0</v>
      </c>
      <c r="H28" s="33">
        <v>0</v>
      </c>
      <c r="I28" s="33">
        <v>-21912</v>
      </c>
      <c r="J28" s="33">
        <v>0</v>
      </c>
      <c r="K28" s="33">
        <v>-118430</v>
      </c>
    </row>
    <row r="29" spans="1:11" ht="11.25">
      <c r="A29" s="32" t="s">
        <v>299</v>
      </c>
      <c r="B29" s="29" t="s">
        <v>300</v>
      </c>
      <c r="C29" s="33">
        <v>0</v>
      </c>
      <c r="D29" s="33">
        <v>0</v>
      </c>
      <c r="E29" s="33">
        <v>0</v>
      </c>
      <c r="F29" s="33">
        <v>-13218</v>
      </c>
      <c r="G29" s="33">
        <v>0</v>
      </c>
      <c r="H29" s="33">
        <v>0</v>
      </c>
      <c r="I29" s="33">
        <v>0</v>
      </c>
      <c r="J29" s="33">
        <v>0</v>
      </c>
      <c r="K29" s="33">
        <v>-13218</v>
      </c>
    </row>
    <row r="30" spans="1:11" ht="11.25">
      <c r="A30" s="32" t="s">
        <v>301</v>
      </c>
      <c r="B30" s="29" t="s">
        <v>302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2" thickBot="1">
      <c r="A31" s="32" t="s">
        <v>303</v>
      </c>
      <c r="B31" s="29" t="s">
        <v>304</v>
      </c>
      <c r="C31" s="33">
        <v>0</v>
      </c>
      <c r="D31" s="33">
        <v>-3127588</v>
      </c>
      <c r="E31" s="33">
        <v>0</v>
      </c>
      <c r="F31" s="33">
        <v>-245271</v>
      </c>
      <c r="G31" s="33">
        <v>0</v>
      </c>
      <c r="H31" s="33">
        <v>0</v>
      </c>
      <c r="I31" s="33">
        <v>0</v>
      </c>
      <c r="J31" s="33">
        <v>0</v>
      </c>
      <c r="K31" s="33">
        <v>-3372859</v>
      </c>
    </row>
    <row r="32" spans="1:11" ht="12" thickBot="1">
      <c r="A32" s="34" t="s">
        <v>305</v>
      </c>
      <c r="B32" s="35" t="s">
        <v>306</v>
      </c>
      <c r="C32" s="36">
        <v>0</v>
      </c>
      <c r="D32" s="36">
        <v>-1132288</v>
      </c>
      <c r="E32" s="36">
        <v>0</v>
      </c>
      <c r="F32" s="36">
        <v>109454</v>
      </c>
      <c r="G32" s="36">
        <v>65958</v>
      </c>
      <c r="H32" s="36">
        <v>0</v>
      </c>
      <c r="I32" s="36">
        <v>293048</v>
      </c>
      <c r="J32" s="36">
        <v>0</v>
      </c>
      <c r="K32" s="36">
        <v>-663828</v>
      </c>
    </row>
    <row r="33" spans="1:11" ht="11.25">
      <c r="A33" s="32" t="s">
        <v>307</v>
      </c>
      <c r="B33" s="29" t="s">
        <v>308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1:11" ht="11.25">
      <c r="A34" s="32" t="s">
        <v>309</v>
      </c>
      <c r="B34" s="29" t="s">
        <v>310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</row>
    <row r="35" spans="1:11" ht="11.25">
      <c r="A35" s="32" t="s">
        <v>311</v>
      </c>
      <c r="B35" s="29" t="s">
        <v>312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</row>
    <row r="36" spans="1:11" ht="11.25">
      <c r="A36" s="32" t="s">
        <v>313</v>
      </c>
      <c r="B36" s="29" t="s">
        <v>314</v>
      </c>
      <c r="C36" s="33">
        <v>0</v>
      </c>
      <c r="D36" s="33">
        <v>75318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75318</v>
      </c>
    </row>
    <row r="37" spans="1:11" ht="11.25">
      <c r="A37" s="32" t="s">
        <v>315</v>
      </c>
      <c r="B37" s="29" t="s">
        <v>316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</row>
    <row r="38" spans="1:11" ht="11.25">
      <c r="A38" s="32" t="s">
        <v>317</v>
      </c>
      <c r="B38" s="29" t="s">
        <v>318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1019</v>
      </c>
      <c r="K38" s="33">
        <v>1019</v>
      </c>
    </row>
    <row r="39" spans="1:11" ht="11.25">
      <c r="A39" s="32" t="s">
        <v>319</v>
      </c>
      <c r="B39" s="29" t="s">
        <v>320</v>
      </c>
      <c r="C39" s="33">
        <v>-69530</v>
      </c>
      <c r="D39" s="33">
        <v>-132785</v>
      </c>
      <c r="E39" s="33">
        <v>0</v>
      </c>
      <c r="F39" s="33">
        <v>-14876</v>
      </c>
      <c r="G39" s="33">
        <v>-11616</v>
      </c>
      <c r="H39" s="33">
        <v>0</v>
      </c>
      <c r="I39" s="33">
        <v>0</v>
      </c>
      <c r="J39" s="33">
        <v>0</v>
      </c>
      <c r="K39" s="33">
        <v>-228807</v>
      </c>
    </row>
    <row r="40" spans="1:11" ht="11.25">
      <c r="A40" s="32" t="s">
        <v>321</v>
      </c>
      <c r="B40" s="29" t="s">
        <v>322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</row>
    <row r="41" spans="1:11" ht="11.25">
      <c r="A41" s="32" t="s">
        <v>323</v>
      </c>
      <c r="B41" s="29" t="s">
        <v>324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</row>
    <row r="42" spans="1:11" ht="11.25">
      <c r="A42" s="32" t="s">
        <v>325</v>
      </c>
      <c r="B42" s="29" t="s">
        <v>326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-300000</v>
      </c>
      <c r="J42" s="33">
        <v>0</v>
      </c>
      <c r="K42" s="33">
        <v>-300000</v>
      </c>
    </row>
    <row r="43" spans="1:11" ht="11.25">
      <c r="A43" s="32" t="s">
        <v>327</v>
      </c>
      <c r="B43" s="29" t="s">
        <v>328</v>
      </c>
      <c r="C43" s="33">
        <v>-31692</v>
      </c>
      <c r="D43" s="33">
        <v>-12536</v>
      </c>
      <c r="E43" s="33">
        <v>-10687</v>
      </c>
      <c r="F43" s="33">
        <v>0</v>
      </c>
      <c r="G43" s="33">
        <v>0</v>
      </c>
      <c r="H43" s="33">
        <v>0</v>
      </c>
      <c r="I43" s="33">
        <v>0</v>
      </c>
      <c r="J43" s="33">
        <v>-41842</v>
      </c>
      <c r="K43" s="33">
        <v>-96757</v>
      </c>
    </row>
    <row r="44" spans="1:11" ht="11.25">
      <c r="A44" s="32" t="s">
        <v>329</v>
      </c>
      <c r="B44" s="29" t="s">
        <v>330</v>
      </c>
      <c r="C44" s="33">
        <v>0</v>
      </c>
      <c r="D44" s="33">
        <v>-514728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-514728</v>
      </c>
    </row>
    <row r="45" spans="1:11" ht="12" thickBot="1">
      <c r="A45" s="32" t="s">
        <v>331</v>
      </c>
      <c r="B45" s="29" t="s">
        <v>332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</row>
    <row r="46" spans="1:11" ht="12" thickBot="1">
      <c r="A46" s="34" t="s">
        <v>333</v>
      </c>
      <c r="B46" s="35" t="s">
        <v>334</v>
      </c>
      <c r="C46" s="36">
        <v>-101222</v>
      </c>
      <c r="D46" s="36">
        <v>-584731</v>
      </c>
      <c r="E46" s="36">
        <v>-10687</v>
      </c>
      <c r="F46" s="36">
        <v>-14876</v>
      </c>
      <c r="G46" s="36">
        <v>-11616</v>
      </c>
      <c r="H46" s="36">
        <v>0</v>
      </c>
      <c r="I46" s="36">
        <v>-300000</v>
      </c>
      <c r="J46" s="36">
        <v>-40823</v>
      </c>
      <c r="K46" s="36">
        <v>-1063955</v>
      </c>
    </row>
    <row r="47" spans="1:11" ht="12" thickBot="1">
      <c r="A47" s="34" t="s">
        <v>335</v>
      </c>
      <c r="B47" s="35" t="s">
        <v>336</v>
      </c>
      <c r="C47" s="36">
        <v>-77597</v>
      </c>
      <c r="D47" s="36">
        <v>-1076438</v>
      </c>
      <c r="E47" s="36">
        <v>118329</v>
      </c>
      <c r="F47" s="36">
        <v>-11773</v>
      </c>
      <c r="G47" s="36">
        <v>39519</v>
      </c>
      <c r="H47" s="36">
        <v>8423</v>
      </c>
      <c r="I47" s="36">
        <v>324207</v>
      </c>
      <c r="J47" s="36">
        <v>25840</v>
      </c>
      <c r="K47" s="36">
        <v>-649490</v>
      </c>
    </row>
    <row r="48" spans="1:11" ht="11.25">
      <c r="A48" s="32" t="s">
        <v>337</v>
      </c>
      <c r="B48" s="29" t="s">
        <v>338</v>
      </c>
      <c r="C48" s="33">
        <v>-642</v>
      </c>
      <c r="D48" s="33">
        <v>-5750</v>
      </c>
      <c r="E48" s="33">
        <v>37508</v>
      </c>
      <c r="F48" s="33">
        <v>-339</v>
      </c>
      <c r="G48" s="33">
        <v>-1661</v>
      </c>
      <c r="H48" s="33">
        <v>-80</v>
      </c>
      <c r="I48" s="33">
        <v>448</v>
      </c>
      <c r="J48" s="33">
        <v>-157</v>
      </c>
      <c r="K48" s="33">
        <v>29327</v>
      </c>
    </row>
    <row r="49" spans="1:11" ht="11.25">
      <c r="A49" s="32" t="s">
        <v>339</v>
      </c>
      <c r="B49" s="29" t="s">
        <v>340</v>
      </c>
      <c r="C49" s="33">
        <v>-78239</v>
      </c>
      <c r="D49" s="33">
        <v>-1082188</v>
      </c>
      <c r="E49" s="33">
        <v>155837</v>
      </c>
      <c r="F49" s="33">
        <v>-12112</v>
      </c>
      <c r="G49" s="33">
        <v>37858</v>
      </c>
      <c r="H49" s="33">
        <v>8343</v>
      </c>
      <c r="I49" s="33">
        <v>324655</v>
      </c>
      <c r="J49" s="33">
        <v>25683</v>
      </c>
      <c r="K49" s="33">
        <v>-620163</v>
      </c>
    </row>
    <row r="50" spans="1:11" ht="12" thickBot="1">
      <c r="A50" s="32" t="s">
        <v>341</v>
      </c>
      <c r="B50" s="29" t="s">
        <v>342</v>
      </c>
      <c r="C50" s="33">
        <v>95774</v>
      </c>
      <c r="D50" s="33">
        <v>1934536</v>
      </c>
      <c r="E50" s="33">
        <v>462297</v>
      </c>
      <c r="F50" s="33">
        <v>19307</v>
      </c>
      <c r="G50" s="33">
        <v>1748458</v>
      </c>
      <c r="H50" s="33">
        <v>6249</v>
      </c>
      <c r="I50" s="33">
        <v>55997</v>
      </c>
      <c r="J50" s="33">
        <v>18206</v>
      </c>
      <c r="K50" s="33">
        <v>4340824</v>
      </c>
    </row>
    <row r="51" spans="1:11" ht="12" thickBot="1">
      <c r="A51" s="34" t="s">
        <v>343</v>
      </c>
      <c r="B51" s="35" t="s">
        <v>344</v>
      </c>
      <c r="C51" s="36">
        <v>17535</v>
      </c>
      <c r="D51" s="36">
        <v>852348</v>
      </c>
      <c r="E51" s="36">
        <v>618134</v>
      </c>
      <c r="F51" s="36">
        <v>7195</v>
      </c>
      <c r="G51" s="36">
        <v>1786316</v>
      </c>
      <c r="H51" s="36">
        <v>14592</v>
      </c>
      <c r="I51" s="36">
        <v>380652</v>
      </c>
      <c r="J51" s="36">
        <v>43889</v>
      </c>
      <c r="K51" s="36">
        <v>3720661</v>
      </c>
    </row>
    <row r="52" spans="2:11" ht="11.25">
      <c r="B52" s="226" t="s">
        <v>419</v>
      </c>
      <c r="C52" s="226"/>
      <c r="D52" s="226"/>
      <c r="E52" s="226"/>
      <c r="F52" s="226"/>
      <c r="G52" s="226"/>
      <c r="H52" s="226"/>
      <c r="I52" s="226"/>
      <c r="J52" s="226"/>
      <c r="K52" s="226"/>
    </row>
    <row r="53" spans="2:11" ht="11.25">
      <c r="B53" s="228"/>
      <c r="C53" s="228"/>
      <c r="D53" s="228"/>
      <c r="E53" s="228"/>
      <c r="F53" s="228"/>
      <c r="G53" s="228"/>
      <c r="H53" s="228"/>
      <c r="I53" s="228"/>
      <c r="J53" s="228"/>
      <c r="K53" s="228"/>
    </row>
  </sheetData>
  <mergeCells count="16">
    <mergeCell ref="B53:K53"/>
    <mergeCell ref="B52:K52"/>
    <mergeCell ref="A5:A6"/>
    <mergeCell ref="B5:B6"/>
    <mergeCell ref="C5:C6"/>
    <mergeCell ref="D5:D6"/>
    <mergeCell ref="I5:I6"/>
    <mergeCell ref="K5:K6"/>
    <mergeCell ref="J5:J6"/>
    <mergeCell ref="B1:K1"/>
    <mergeCell ref="B2:K2"/>
    <mergeCell ref="E5:E6"/>
    <mergeCell ref="F5:F6"/>
    <mergeCell ref="G5:G6"/>
    <mergeCell ref="H5:H6"/>
    <mergeCell ref="B3:K3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I134"/>
  <sheetViews>
    <sheetView showGridLines="0" workbookViewId="0" topLeftCell="A67">
      <selection activeCell="J80" sqref="J80"/>
    </sheetView>
  </sheetViews>
  <sheetFormatPr defaultColWidth="22.83203125" defaultRowHeight="11.25"/>
  <cols>
    <col min="1" max="1" width="50" style="1" bestFit="1" customWidth="1"/>
    <col min="2" max="3" width="10.83203125" style="1" customWidth="1"/>
    <col min="4" max="4" width="1.83203125" style="1" customWidth="1"/>
    <col min="5" max="6" width="10.83203125" style="1" customWidth="1"/>
    <col min="7" max="7" width="10.83203125" style="28" hidden="1" customWidth="1"/>
    <col min="8" max="8" width="10.66015625" style="1" hidden="1" customWidth="1"/>
    <col min="9" max="9" width="10.66015625" style="1" customWidth="1"/>
    <col min="10" max="16384" width="22.83203125" style="1" customWidth="1"/>
  </cols>
  <sheetData>
    <row r="1" spans="1:9" ht="11.25">
      <c r="A1" s="166" t="s">
        <v>396</v>
      </c>
      <c r="B1" s="166"/>
      <c r="C1" s="166"/>
      <c r="D1" s="166"/>
      <c r="E1" s="166"/>
      <c r="F1" s="166"/>
      <c r="G1" s="166"/>
      <c r="H1" s="166"/>
      <c r="I1" s="166"/>
    </row>
    <row r="2" spans="1:9" ht="11.25">
      <c r="A2" s="162" t="s">
        <v>388</v>
      </c>
      <c r="B2" s="162"/>
      <c r="C2" s="162"/>
      <c r="D2" s="162"/>
      <c r="E2" s="162"/>
      <c r="F2" s="162"/>
      <c r="G2" s="162"/>
      <c r="H2" s="162"/>
      <c r="I2" s="162"/>
    </row>
    <row r="3" spans="1:9" ht="11.25">
      <c r="A3" s="162" t="s">
        <v>414</v>
      </c>
      <c r="B3" s="162"/>
      <c r="C3" s="162"/>
      <c r="D3" s="162"/>
      <c r="E3" s="162"/>
      <c r="F3" s="162"/>
      <c r="G3" s="162"/>
      <c r="H3" s="162"/>
      <c r="I3" s="162"/>
    </row>
    <row r="4" ht="12" thickBot="1">
      <c r="G4" s="2"/>
    </row>
    <row r="5" spans="1:9" ht="11.25">
      <c r="A5" s="152" t="s">
        <v>348</v>
      </c>
      <c r="B5" s="159">
        <v>2003</v>
      </c>
      <c r="C5" s="159"/>
      <c r="D5" s="133"/>
      <c r="E5" s="165">
        <v>2004</v>
      </c>
      <c r="F5" s="159"/>
      <c r="G5" s="156" t="s">
        <v>347</v>
      </c>
      <c r="H5" s="134"/>
      <c r="I5" s="156" t="s">
        <v>393</v>
      </c>
    </row>
    <row r="6" spans="1:9" ht="12" customHeight="1">
      <c r="A6" s="153"/>
      <c r="B6" s="155" t="s">
        <v>0</v>
      </c>
      <c r="C6" s="155" t="s">
        <v>346</v>
      </c>
      <c r="D6" s="135"/>
      <c r="E6" s="155" t="s">
        <v>0</v>
      </c>
      <c r="F6" s="155" t="s">
        <v>346</v>
      </c>
      <c r="G6" s="157"/>
      <c r="H6" s="134"/>
      <c r="I6" s="157"/>
    </row>
    <row r="7" spans="1:9" ht="12" thickBot="1">
      <c r="A7" s="154"/>
      <c r="B7" s="154"/>
      <c r="C7" s="154"/>
      <c r="D7" s="136"/>
      <c r="E7" s="154"/>
      <c r="F7" s="154"/>
      <c r="G7" s="158"/>
      <c r="H7" s="134"/>
      <c r="I7" s="158"/>
    </row>
    <row r="8" spans="1:9" ht="11.25">
      <c r="A8" s="6" t="s">
        <v>1</v>
      </c>
      <c r="B8" s="7">
        <v>18</v>
      </c>
      <c r="C8" s="7"/>
      <c r="D8" s="7"/>
      <c r="E8" s="7">
        <v>17</v>
      </c>
      <c r="F8" s="6"/>
      <c r="G8" s="8" t="e">
        <v>#REF!</v>
      </c>
      <c r="I8" s="8">
        <v>-0.05555555555555558</v>
      </c>
    </row>
    <row r="9" spans="1:9" ht="11.25">
      <c r="A9" s="3" t="s">
        <v>2</v>
      </c>
      <c r="B9" s="4"/>
      <c r="C9" s="4"/>
      <c r="D9" s="4"/>
      <c r="E9" s="4"/>
      <c r="F9" s="4"/>
      <c r="G9" s="9"/>
      <c r="I9" s="9"/>
    </row>
    <row r="10" spans="1:9" ht="11.25">
      <c r="A10" s="10" t="s">
        <v>3</v>
      </c>
      <c r="B10" s="11">
        <v>380979.27154500264</v>
      </c>
      <c r="C10" s="12">
        <v>1</v>
      </c>
      <c r="D10" s="12"/>
      <c r="E10" s="11">
        <v>396188.922</v>
      </c>
      <c r="F10" s="12">
        <v>1</v>
      </c>
      <c r="G10" s="13" t="e">
        <v>#REF!</v>
      </c>
      <c r="H10" s="14"/>
      <c r="I10" s="13">
        <v>0.039922514401681264</v>
      </c>
    </row>
    <row r="11" spans="1:9" ht="11.25">
      <c r="A11" s="10" t="s">
        <v>4</v>
      </c>
      <c r="B11" s="11">
        <v>308724.6211945753</v>
      </c>
      <c r="C11" s="12">
        <v>0.8103449301653347</v>
      </c>
      <c r="D11" s="12"/>
      <c r="E11" s="11">
        <v>309506.066</v>
      </c>
      <c r="F11" s="12">
        <v>0.7812082792158433</v>
      </c>
      <c r="G11" s="13" t="e">
        <v>#REF!</v>
      </c>
      <c r="H11" s="14"/>
      <c r="I11" s="13">
        <v>0.002531203382486913</v>
      </c>
    </row>
    <row r="12" spans="1:9" ht="11.25">
      <c r="A12" s="10" t="s">
        <v>5</v>
      </c>
      <c r="B12" s="11">
        <v>54419.53896302111</v>
      </c>
      <c r="C12" s="12">
        <v>0.14284120693057936</v>
      </c>
      <c r="D12" s="12"/>
      <c r="E12" s="11">
        <v>52136.132000000005</v>
      </c>
      <c r="F12" s="12">
        <v>0.13159411862606296</v>
      </c>
      <c r="G12" s="13" t="e">
        <v>#REF!</v>
      </c>
      <c r="H12" s="14"/>
      <c r="I12" s="13">
        <v>-0.04195932208416375</v>
      </c>
    </row>
    <row r="13" spans="1:9" ht="11.25">
      <c r="A13" s="10" t="s">
        <v>6</v>
      </c>
      <c r="B13" s="11">
        <v>17835.111387406243</v>
      </c>
      <c r="C13" s="12">
        <v>0.04681386290408583</v>
      </c>
      <c r="D13" s="12"/>
      <c r="E13" s="11">
        <v>34546.723999999995</v>
      </c>
      <c r="F13" s="12">
        <v>0.08719760215809363</v>
      </c>
      <c r="G13" s="13" t="e">
        <v>#REF!</v>
      </c>
      <c r="H13" s="14"/>
      <c r="I13" s="13">
        <v>0.9370063494189436</v>
      </c>
    </row>
    <row r="14" spans="1:9" ht="11.25">
      <c r="A14" s="10" t="s">
        <v>7</v>
      </c>
      <c r="B14" s="11">
        <v>-181.03752738531318</v>
      </c>
      <c r="C14" s="12">
        <v>-0.0004751899667694345</v>
      </c>
      <c r="D14" s="12"/>
      <c r="E14" s="11">
        <v>-272.245</v>
      </c>
      <c r="F14" s="12">
        <v>-0.0006871595465761152</v>
      </c>
      <c r="G14" s="13" t="e">
        <v>#REF!</v>
      </c>
      <c r="H14" s="14"/>
      <c r="I14" s="13">
        <v>-0.5038042329232895</v>
      </c>
    </row>
    <row r="15" spans="1:9" ht="11.25">
      <c r="A15" s="15" t="s">
        <v>8</v>
      </c>
      <c r="B15" s="16">
        <v>14451.523466771325</v>
      </c>
      <c r="C15" s="17">
        <v>0.037932571523288924</v>
      </c>
      <c r="D15" s="17"/>
      <c r="E15" s="16">
        <v>27894.328</v>
      </c>
      <c r="F15" s="17">
        <v>0.07040663292448142</v>
      </c>
      <c r="G15" s="8" t="e">
        <v>#REF!</v>
      </c>
      <c r="H15" s="14"/>
      <c r="I15" s="8">
        <v>0.9301998203952673</v>
      </c>
    </row>
    <row r="16" spans="1:9" ht="11.25">
      <c r="A16" s="18" t="s">
        <v>9</v>
      </c>
      <c r="B16" s="19"/>
      <c r="C16" s="3"/>
      <c r="D16" s="3"/>
      <c r="E16" s="19"/>
      <c r="F16" s="3"/>
      <c r="G16" s="2"/>
      <c r="I16" s="2"/>
    </row>
    <row r="17" spans="1:9" ht="11.25">
      <c r="A17" s="10" t="s">
        <v>10</v>
      </c>
      <c r="B17" s="11">
        <v>279433.7998344671</v>
      </c>
      <c r="C17" s="12">
        <v>0.7334619510958338</v>
      </c>
      <c r="D17" s="12"/>
      <c r="E17" s="11">
        <v>285656.583</v>
      </c>
      <c r="F17" s="12">
        <v>0.7210110306920696</v>
      </c>
      <c r="G17" s="13" t="e">
        <v>#REF!</v>
      </c>
      <c r="H17" s="14"/>
      <c r="I17" s="13">
        <v>0.022269257223783034</v>
      </c>
    </row>
    <row r="18" spans="1:9" ht="11.25">
      <c r="A18" s="10" t="s">
        <v>11</v>
      </c>
      <c r="B18" s="11">
        <v>1280.3827005058433</v>
      </c>
      <c r="C18" s="12">
        <v>0.003360767359634683</v>
      </c>
      <c r="D18" s="12"/>
      <c r="E18" s="11">
        <v>477.59700000000004</v>
      </c>
      <c r="F18" s="12">
        <v>0.001205477926008239</v>
      </c>
      <c r="G18" s="13" t="e">
        <v>#REF!</v>
      </c>
      <c r="H18" s="14"/>
      <c r="I18" s="13">
        <v>-0.6269888683974605</v>
      </c>
    </row>
    <row r="19" spans="1:9" ht="11.25">
      <c r="A19" s="10" t="s">
        <v>12</v>
      </c>
      <c r="B19" s="11">
        <v>90980.81274969476</v>
      </c>
      <c r="C19" s="12">
        <v>0.23880777655103416</v>
      </c>
      <c r="D19" s="12"/>
      <c r="E19" s="11">
        <v>99717.174</v>
      </c>
      <c r="F19" s="12">
        <v>0.25169096979445577</v>
      </c>
      <c r="G19" s="13" t="e">
        <v>#REF!</v>
      </c>
      <c r="H19" s="14"/>
      <c r="I19" s="13">
        <v>0.09602421638439962</v>
      </c>
    </row>
    <row r="20" spans="1:9" ht="11.25">
      <c r="A20" s="10" t="s">
        <v>13</v>
      </c>
      <c r="B20" s="11">
        <v>9284.276260334904</v>
      </c>
      <c r="C20" s="12">
        <v>0.024369504993497295</v>
      </c>
      <c r="D20" s="12"/>
      <c r="E20" s="11">
        <v>10337.568</v>
      </c>
      <c r="F20" s="12">
        <v>0.02609252158746629</v>
      </c>
      <c r="G20" s="13" t="e">
        <v>#REF!</v>
      </c>
      <c r="H20" s="14"/>
      <c r="I20" s="13">
        <v>0.11344898731256636</v>
      </c>
    </row>
    <row r="21" spans="1:9" ht="11.25">
      <c r="A21" s="15" t="s">
        <v>14</v>
      </c>
      <c r="B21" s="20">
        <v>380979.2715450026</v>
      </c>
      <c r="C21" s="17">
        <v>1</v>
      </c>
      <c r="D21" s="17"/>
      <c r="E21" s="20">
        <v>396188.922</v>
      </c>
      <c r="F21" s="17">
        <v>1</v>
      </c>
      <c r="G21" s="8" t="e">
        <v>#REF!</v>
      </c>
      <c r="H21" s="14"/>
      <c r="I21" s="8">
        <v>0.039922514401681264</v>
      </c>
    </row>
    <row r="22" spans="1:9" ht="11.25">
      <c r="A22" s="18" t="s">
        <v>15</v>
      </c>
      <c r="B22" s="19"/>
      <c r="C22" s="3"/>
      <c r="D22" s="3"/>
      <c r="E22" s="19"/>
      <c r="F22" s="3"/>
      <c r="G22" s="2"/>
      <c r="I22" s="2"/>
    </row>
    <row r="23" spans="1:9" ht="11.25">
      <c r="A23" s="10" t="s">
        <v>16</v>
      </c>
      <c r="B23" s="11">
        <v>253805.43656296877</v>
      </c>
      <c r="C23" s="12">
        <v>0.6661922459290238</v>
      </c>
      <c r="D23" s="12"/>
      <c r="E23" s="11">
        <v>258217.452</v>
      </c>
      <c r="F23" s="12">
        <v>0.6517533370102659</v>
      </c>
      <c r="G23" s="13" t="e">
        <v>#REF!</v>
      </c>
      <c r="H23" s="14"/>
      <c r="I23" s="13">
        <v>0.017383455204028397</v>
      </c>
    </row>
    <row r="24" spans="1:9" ht="11.25">
      <c r="A24" s="10" t="s">
        <v>17</v>
      </c>
      <c r="B24" s="11">
        <v>52218.52232391418</v>
      </c>
      <c r="C24" s="12">
        <v>0.1370639460570913</v>
      </c>
      <c r="D24" s="12"/>
      <c r="E24" s="11">
        <v>48161.714</v>
      </c>
      <c r="F24" s="12">
        <v>0.12156249537941397</v>
      </c>
      <c r="G24" s="13" t="e">
        <v>#REF!</v>
      </c>
      <c r="H24" s="14"/>
      <c r="I24" s="13">
        <v>-0.0776890678512423</v>
      </c>
    </row>
    <row r="25" spans="1:9" ht="11.25">
      <c r="A25" s="10" t="s">
        <v>18</v>
      </c>
      <c r="B25" s="11">
        <v>404.8406446014303</v>
      </c>
      <c r="C25" s="12">
        <v>0.0010626316832400397</v>
      </c>
      <c r="D25" s="12"/>
      <c r="E25" s="11">
        <v>406.25199999999995</v>
      </c>
      <c r="F25" s="12">
        <v>0.0010253996955523152</v>
      </c>
      <c r="G25" s="13" t="e">
        <v>#REF!</v>
      </c>
      <c r="H25" s="14"/>
      <c r="I25" s="13">
        <v>0.003486199860093464</v>
      </c>
    </row>
    <row r="26" spans="1:9" ht="11.25">
      <c r="A26" s="10" t="s">
        <v>19</v>
      </c>
      <c r="B26" s="11">
        <v>1532.1407436769578</v>
      </c>
      <c r="C26" s="12">
        <v>0.004021585577250955</v>
      </c>
      <c r="D26" s="12"/>
      <c r="E26" s="11">
        <v>2113.635</v>
      </c>
      <c r="F26" s="12">
        <v>0.005334916961661033</v>
      </c>
      <c r="G26" s="13" t="e">
        <v>#REF!</v>
      </c>
      <c r="H26" s="14"/>
      <c r="I26" s="13">
        <v>0.37953057427839476</v>
      </c>
    </row>
    <row r="27" spans="1:9" ht="11.25">
      <c r="A27" s="10" t="s">
        <v>20</v>
      </c>
      <c r="B27" s="11">
        <v>763.6809194139195</v>
      </c>
      <c r="C27" s="12">
        <v>0.002004520918728542</v>
      </c>
      <c r="D27" s="12"/>
      <c r="E27" s="11">
        <v>607.013</v>
      </c>
      <c r="F27" s="12">
        <v>0.0015321301689500545</v>
      </c>
      <c r="G27" s="13"/>
      <c r="H27" s="14"/>
      <c r="I27" s="13">
        <v>-0.20514840089778974</v>
      </c>
    </row>
    <row r="28" spans="1:9" ht="11.25">
      <c r="A28" s="15" t="s">
        <v>21</v>
      </c>
      <c r="B28" s="20">
        <v>308724.6211945753</v>
      </c>
      <c r="C28" s="17">
        <v>0.8103449301653347</v>
      </c>
      <c r="D28" s="17"/>
      <c r="E28" s="20">
        <v>309506.06599999993</v>
      </c>
      <c r="F28" s="17">
        <v>0.7812082792158432</v>
      </c>
      <c r="G28" s="8" t="e">
        <v>#REF!</v>
      </c>
      <c r="H28" s="14"/>
      <c r="I28" s="8">
        <v>0.002531203382486691</v>
      </c>
    </row>
    <row r="29" spans="1:9" ht="11.25">
      <c r="A29" s="18" t="s">
        <v>22</v>
      </c>
      <c r="B29" s="3"/>
      <c r="C29" s="3"/>
      <c r="D29" s="3"/>
      <c r="E29" s="3"/>
      <c r="F29" s="3"/>
      <c r="G29" s="2"/>
      <c r="I29" s="2"/>
    </row>
    <row r="30" spans="1:9" ht="11.25">
      <c r="A30" s="10" t="s">
        <v>23</v>
      </c>
      <c r="B30" s="2">
        <v>0.846910614282992</v>
      </c>
      <c r="C30" s="2"/>
      <c r="D30" s="2"/>
      <c r="E30" s="2">
        <v>1.0740739622661681</v>
      </c>
      <c r="F30" s="2"/>
      <c r="G30" s="2"/>
      <c r="I30" s="2"/>
    </row>
    <row r="31" spans="1:9" ht="11.25">
      <c r="A31" s="18" t="s">
        <v>24</v>
      </c>
      <c r="B31" s="2">
        <v>2.315246181082388</v>
      </c>
      <c r="C31" s="2"/>
      <c r="D31" s="2"/>
      <c r="E31" s="2">
        <v>1.723580008496178</v>
      </c>
      <c r="F31" s="2"/>
      <c r="G31" s="2"/>
      <c r="I31" s="2"/>
    </row>
    <row r="32" spans="1:9" ht="11.25">
      <c r="A32" s="10" t="s">
        <v>25</v>
      </c>
      <c r="B32" s="22">
        <v>0.2501335927522003</v>
      </c>
      <c r="C32" s="2"/>
      <c r="D32" s="2"/>
      <c r="E32" s="22">
        <v>0.44920774480185516</v>
      </c>
      <c r="F32" s="2"/>
      <c r="G32" s="2"/>
      <c r="I32" s="2"/>
    </row>
    <row r="33" spans="1:9" ht="11.25">
      <c r="A33" s="6" t="s">
        <v>26</v>
      </c>
      <c r="B33" s="23">
        <v>0.27912881329600203</v>
      </c>
      <c r="C33" s="24"/>
      <c r="D33" s="24"/>
      <c r="E33" s="23">
        <v>0.25428548279796637</v>
      </c>
      <c r="F33" s="24"/>
      <c r="G33" s="24"/>
      <c r="I33" s="24"/>
    </row>
    <row r="34" spans="1:9" ht="11.25">
      <c r="A34" s="18" t="s">
        <v>27</v>
      </c>
      <c r="B34" s="2"/>
      <c r="C34" s="2"/>
      <c r="D34" s="2"/>
      <c r="E34" s="2"/>
      <c r="F34" s="2"/>
      <c r="G34" s="2"/>
      <c r="I34" s="2"/>
    </row>
    <row r="35" spans="1:9" ht="11.25">
      <c r="A35" s="18" t="s">
        <v>28</v>
      </c>
      <c r="B35" s="19">
        <v>50556.04343398549</v>
      </c>
      <c r="C35" s="3"/>
      <c r="D35" s="3"/>
      <c r="E35" s="19">
        <v>54028.70419943777</v>
      </c>
      <c r="F35" s="3"/>
      <c r="G35" s="13" t="e">
        <v>#REF!</v>
      </c>
      <c r="I35" s="13">
        <v>0.06868933028722424</v>
      </c>
    </row>
    <row r="36" spans="1:9" ht="11.25">
      <c r="A36" s="18" t="s">
        <v>29</v>
      </c>
      <c r="B36" s="19">
        <v>12073.176323687587</v>
      </c>
      <c r="C36" s="3"/>
      <c r="D36" s="3"/>
      <c r="E36" s="19">
        <v>13598.536956694275</v>
      </c>
      <c r="F36" s="3"/>
      <c r="G36" s="13" t="e">
        <v>#REF!</v>
      </c>
      <c r="I36" s="13">
        <v>0.12634294340702446</v>
      </c>
    </row>
    <row r="37" spans="1:9" ht="11.25">
      <c r="A37" s="18" t="s">
        <v>423</v>
      </c>
      <c r="B37" s="19">
        <v>529727.6322396673</v>
      </c>
      <c r="C37" s="3"/>
      <c r="D37" s="3"/>
      <c r="E37" s="19">
        <v>556504.1671684796</v>
      </c>
      <c r="F37" s="3"/>
      <c r="G37" s="13"/>
      <c r="I37" s="13">
        <v>0.050547740573022804</v>
      </c>
    </row>
    <row r="38" spans="1:9" ht="11.25">
      <c r="A38" s="18" t="s">
        <v>30</v>
      </c>
      <c r="B38" s="19">
        <v>18272.43644965045</v>
      </c>
      <c r="C38" s="3"/>
      <c r="D38" s="3"/>
      <c r="E38" s="19">
        <v>19157.697192130854</v>
      </c>
      <c r="F38" s="3"/>
      <c r="G38" s="13" t="e">
        <v>#REF!</v>
      </c>
      <c r="I38" s="13">
        <v>0.04844787639129211</v>
      </c>
    </row>
    <row r="39" spans="1:9" ht="11.25">
      <c r="A39" s="18" t="s">
        <v>31</v>
      </c>
      <c r="B39" s="19">
        <v>15021.943155125733</v>
      </c>
      <c r="C39" s="3"/>
      <c r="D39" s="3"/>
      <c r="E39" s="19">
        <v>15983.052671864545</v>
      </c>
      <c r="F39" s="3"/>
      <c r="G39" s="13" t="e">
        <v>#REF!</v>
      </c>
      <c r="I39" s="13">
        <v>0.06398037236686416</v>
      </c>
    </row>
    <row r="40" spans="1:9" ht="11.25">
      <c r="A40" s="18" t="s">
        <v>32</v>
      </c>
      <c r="B40" s="19">
        <v>6929.410810095752</v>
      </c>
      <c r="C40" s="3"/>
      <c r="D40" s="3"/>
      <c r="E40" s="19">
        <v>6567.8641045998775</v>
      </c>
      <c r="F40" s="3"/>
      <c r="G40" s="13" t="e">
        <v>#REF!</v>
      </c>
      <c r="I40" s="13">
        <v>-0.052175677760239236</v>
      </c>
    </row>
    <row r="41" spans="1:9" ht="12" thickBot="1">
      <c r="A41" s="25" t="s">
        <v>33</v>
      </c>
      <c r="B41" s="26">
        <v>3220.920843544798</v>
      </c>
      <c r="C41" s="5"/>
      <c r="D41" s="5"/>
      <c r="E41" s="26">
        <v>3227.1038901866423</v>
      </c>
      <c r="F41" s="5"/>
      <c r="G41" s="27" t="e">
        <v>#REF!</v>
      </c>
      <c r="I41" s="27">
        <v>0.0019196518456006118</v>
      </c>
    </row>
    <row r="42" spans="1:9" ht="11.25">
      <c r="A42" s="161" t="s">
        <v>34</v>
      </c>
      <c r="B42" s="161"/>
      <c r="C42" s="161"/>
      <c r="D42" s="161"/>
      <c r="E42" s="161"/>
      <c r="F42" s="161"/>
      <c r="G42" s="161"/>
      <c r="H42" s="161"/>
      <c r="I42" s="161"/>
    </row>
    <row r="43" spans="1:9" ht="11.25">
      <c r="A43" s="160" t="s">
        <v>417</v>
      </c>
      <c r="B43" s="160"/>
      <c r="C43" s="160"/>
      <c r="D43" s="160"/>
      <c r="E43" s="160"/>
      <c r="F43" s="160"/>
      <c r="G43" s="160"/>
      <c r="H43" s="160"/>
      <c r="I43" s="160"/>
    </row>
    <row r="44" spans="1:9" ht="21.75" customHeight="1">
      <c r="A44" s="163"/>
      <c r="B44" s="164"/>
      <c r="C44" s="164"/>
      <c r="D44" s="164"/>
      <c r="E44" s="164"/>
      <c r="F44" s="164"/>
      <c r="G44" s="164"/>
      <c r="H44" s="164"/>
      <c r="I44" s="164"/>
    </row>
    <row r="45" ht="11.25">
      <c r="G45" s="2"/>
    </row>
    <row r="46" spans="1:9" ht="11.25">
      <c r="A46" s="144"/>
      <c r="B46" s="144"/>
      <c r="C46" s="144"/>
      <c r="D46" s="144"/>
      <c r="E46" s="144"/>
      <c r="F46" s="144"/>
      <c r="G46" s="145"/>
      <c r="H46" s="144"/>
      <c r="I46" s="144"/>
    </row>
    <row r="47" spans="1:9" ht="11.25">
      <c r="A47" s="162" t="s">
        <v>363</v>
      </c>
      <c r="B47" s="162"/>
      <c r="C47" s="162"/>
      <c r="D47" s="162"/>
      <c r="E47" s="162"/>
      <c r="F47" s="162"/>
      <c r="G47" s="162"/>
      <c r="H47" s="162"/>
      <c r="I47" s="162"/>
    </row>
    <row r="48" spans="1:9" ht="11.25">
      <c r="A48" s="162" t="s">
        <v>414</v>
      </c>
      <c r="B48" s="162"/>
      <c r="C48" s="162"/>
      <c r="D48" s="162"/>
      <c r="E48" s="162"/>
      <c r="F48" s="162"/>
      <c r="G48" s="162"/>
      <c r="H48" s="162"/>
      <c r="I48" s="162"/>
    </row>
    <row r="49" ht="12" thickBot="1">
      <c r="G49" s="2"/>
    </row>
    <row r="50" spans="1:9" ht="11.25" customHeight="1">
      <c r="A50" s="152" t="s">
        <v>348</v>
      </c>
      <c r="B50" s="159">
        <v>2003</v>
      </c>
      <c r="C50" s="159"/>
      <c r="D50" s="133"/>
      <c r="E50" s="159">
        <v>2004</v>
      </c>
      <c r="F50" s="159"/>
      <c r="G50" s="156" t="s">
        <v>347</v>
      </c>
      <c r="H50" s="134"/>
      <c r="I50" s="156" t="s">
        <v>393</v>
      </c>
    </row>
    <row r="51" spans="1:9" ht="11.25" customHeight="1">
      <c r="A51" s="153"/>
      <c r="B51" s="155" t="s">
        <v>0</v>
      </c>
      <c r="C51" s="155" t="s">
        <v>346</v>
      </c>
      <c r="D51" s="135"/>
      <c r="E51" s="155" t="s">
        <v>0</v>
      </c>
      <c r="F51" s="155" t="s">
        <v>346</v>
      </c>
      <c r="G51" s="157"/>
      <c r="H51" s="134"/>
      <c r="I51" s="157"/>
    </row>
    <row r="52" spans="1:9" ht="12" thickBot="1">
      <c r="A52" s="154"/>
      <c r="B52" s="154"/>
      <c r="C52" s="154"/>
      <c r="D52" s="136"/>
      <c r="E52" s="154"/>
      <c r="F52" s="154"/>
      <c r="G52" s="158"/>
      <c r="H52" s="134"/>
      <c r="I52" s="158"/>
    </row>
    <row r="53" spans="1:9" ht="11.25">
      <c r="A53" s="6" t="s">
        <v>1</v>
      </c>
      <c r="B53" s="7">
        <v>10</v>
      </c>
      <c r="C53" s="7"/>
      <c r="D53" s="7"/>
      <c r="E53" s="7">
        <v>9</v>
      </c>
      <c r="F53" s="6"/>
      <c r="G53" s="8" t="e">
        <v>#REF!</v>
      </c>
      <c r="I53" s="8">
        <v>-0.1</v>
      </c>
    </row>
    <row r="54" spans="1:9" ht="11.25">
      <c r="A54" s="3" t="s">
        <v>2</v>
      </c>
      <c r="B54" s="4"/>
      <c r="C54" s="4"/>
      <c r="D54" s="4"/>
      <c r="E54" s="4"/>
      <c r="F54" s="4"/>
      <c r="G54" s="9"/>
      <c r="I54" s="9"/>
    </row>
    <row r="55" spans="1:9" ht="11.25">
      <c r="A55" s="10" t="s">
        <v>3</v>
      </c>
      <c r="B55" s="11">
        <v>354316.7094061574</v>
      </c>
      <c r="C55" s="12">
        <v>1</v>
      </c>
      <c r="D55" s="12"/>
      <c r="E55" s="11">
        <v>368258.49</v>
      </c>
      <c r="F55" s="12">
        <v>1</v>
      </c>
      <c r="G55" s="13" t="e">
        <v>#REF!</v>
      </c>
      <c r="I55" s="13">
        <v>0.039348357623915975</v>
      </c>
    </row>
    <row r="56" spans="1:9" ht="11.25">
      <c r="A56" s="10" t="s">
        <v>4</v>
      </c>
      <c r="B56" s="11">
        <v>286408.0106880342</v>
      </c>
      <c r="C56" s="12">
        <v>0.8083389890588574</v>
      </c>
      <c r="D56" s="12"/>
      <c r="E56" s="11">
        <v>286742.696</v>
      </c>
      <c r="F56" s="12">
        <v>0.7786451739374699</v>
      </c>
      <c r="G56" s="13" t="e">
        <v>#REF!</v>
      </c>
      <c r="I56" s="13">
        <v>0.0011685612813754354</v>
      </c>
    </row>
    <row r="57" spans="1:9" ht="11.25">
      <c r="A57" s="10" t="s">
        <v>5</v>
      </c>
      <c r="B57" s="11">
        <v>50930.39272457701</v>
      </c>
      <c r="C57" s="12">
        <v>0.14374256526015233</v>
      </c>
      <c r="D57" s="12"/>
      <c r="E57" s="11">
        <v>49352.645000000004</v>
      </c>
      <c r="F57" s="12">
        <v>0.1340163128350415</v>
      </c>
      <c r="G57" s="13" t="e">
        <v>#REF!</v>
      </c>
      <c r="I57" s="13">
        <v>-0.030978510868926556</v>
      </c>
    </row>
    <row r="58" spans="1:9" ht="11.25">
      <c r="A58" s="10" t="s">
        <v>6</v>
      </c>
      <c r="B58" s="11">
        <v>16978.305993546135</v>
      </c>
      <c r="C58" s="12">
        <v>0.047918445680990185</v>
      </c>
      <c r="D58" s="12"/>
      <c r="E58" s="11">
        <v>32163.148999999998</v>
      </c>
      <c r="F58" s="12">
        <v>0.08733851322748866</v>
      </c>
      <c r="G58" s="13" t="e">
        <v>#REF!</v>
      </c>
      <c r="I58" s="13">
        <v>0.8943673775361327</v>
      </c>
    </row>
    <row r="59" spans="1:9" ht="11.25">
      <c r="A59" s="10" t="s">
        <v>7</v>
      </c>
      <c r="B59" s="11">
        <v>656.785640066283</v>
      </c>
      <c r="C59" s="12">
        <v>0.0018536682652282198</v>
      </c>
      <c r="D59" s="12"/>
      <c r="E59" s="11">
        <v>1343.546</v>
      </c>
      <c r="F59" s="12">
        <v>0.0036483775295988426</v>
      </c>
      <c r="G59" s="13" t="e">
        <v>#REF!</v>
      </c>
      <c r="I59" s="13">
        <v>1.045638512840215</v>
      </c>
    </row>
    <row r="60" spans="1:9" ht="11.25">
      <c r="A60" s="15" t="s">
        <v>8</v>
      </c>
      <c r="B60" s="16">
        <v>14375.132738444096</v>
      </c>
      <c r="C60" s="17">
        <v>0.04057142199851973</v>
      </c>
      <c r="D60" s="17"/>
      <c r="E60" s="16">
        <v>27271.847</v>
      </c>
      <c r="F60" s="17">
        <v>0.07405626140486266</v>
      </c>
      <c r="G60" s="8" t="e">
        <v>#REF!</v>
      </c>
      <c r="I60" s="8">
        <v>0.8971544469336004</v>
      </c>
    </row>
    <row r="61" spans="1:9" ht="11.25">
      <c r="A61" s="18" t="s">
        <v>9</v>
      </c>
      <c r="B61" s="19"/>
      <c r="C61" s="3"/>
      <c r="D61" s="3"/>
      <c r="E61" s="19"/>
      <c r="F61" s="3"/>
      <c r="G61" s="2"/>
      <c r="I61" s="2"/>
    </row>
    <row r="62" spans="1:9" ht="11.25">
      <c r="A62" s="10" t="s">
        <v>10</v>
      </c>
      <c r="B62" s="11">
        <v>263123.6188955172</v>
      </c>
      <c r="C62" s="12">
        <v>0.7426226647242186</v>
      </c>
      <c r="D62" s="12"/>
      <c r="E62" s="11">
        <v>269287.516</v>
      </c>
      <c r="F62" s="12">
        <v>0.7312459137058863</v>
      </c>
      <c r="G62" s="13" t="e">
        <v>#REF!</v>
      </c>
      <c r="I62" s="13">
        <v>0.02342586017308612</v>
      </c>
    </row>
    <row r="63" spans="1:9" ht="11.25">
      <c r="A63" s="10" t="s">
        <v>11</v>
      </c>
      <c r="B63" s="11">
        <v>1219.673732687947</v>
      </c>
      <c r="C63" s="12">
        <v>0.0034423263151550122</v>
      </c>
      <c r="D63" s="12"/>
      <c r="E63" s="11">
        <v>448.696</v>
      </c>
      <c r="F63" s="12">
        <v>0.001218426763222757</v>
      </c>
      <c r="G63" s="13" t="e">
        <v>#REF!</v>
      </c>
      <c r="I63" s="13">
        <v>-0.6321180099442227</v>
      </c>
    </row>
    <row r="64" spans="1:9" ht="11.25">
      <c r="A64" s="10" t="s">
        <v>12</v>
      </c>
      <c r="B64" s="11">
        <v>89335.95695229374</v>
      </c>
      <c r="C64" s="12">
        <v>0.25213588459325775</v>
      </c>
      <c r="D64" s="12"/>
      <c r="E64" s="11">
        <v>97903.36</v>
      </c>
      <c r="F64" s="12">
        <v>0.2658549976675351</v>
      </c>
      <c r="G64" s="13" t="e">
        <v>#REF!</v>
      </c>
      <c r="I64" s="13">
        <v>0.09590094895699552</v>
      </c>
    </row>
    <row r="65" spans="1:9" ht="11.25">
      <c r="A65" s="10" t="s">
        <v>13</v>
      </c>
      <c r="B65" s="11">
        <v>637.4598256584685</v>
      </c>
      <c r="C65" s="12">
        <v>0.0017991243673685761</v>
      </c>
      <c r="D65" s="12"/>
      <c r="E65" s="11">
        <v>618.918</v>
      </c>
      <c r="F65" s="12">
        <v>0.0016806618633558184</v>
      </c>
      <c r="G65" s="13" t="e">
        <v>#REF!</v>
      </c>
      <c r="I65" s="13">
        <v>-0.029087049743590665</v>
      </c>
    </row>
    <row r="66" spans="1:9" ht="11.25">
      <c r="A66" s="15" t="s">
        <v>14</v>
      </c>
      <c r="B66" s="20">
        <v>354316.7094061574</v>
      </c>
      <c r="C66" s="17">
        <v>1</v>
      </c>
      <c r="D66" s="17"/>
      <c r="E66" s="20">
        <v>368258.49</v>
      </c>
      <c r="F66" s="17">
        <v>1</v>
      </c>
      <c r="G66" s="8" t="e">
        <v>#REF!</v>
      </c>
      <c r="I66" s="8">
        <v>0.039348357623915975</v>
      </c>
    </row>
    <row r="67" spans="1:9" ht="11.25">
      <c r="A67" s="18" t="s">
        <v>15</v>
      </c>
      <c r="B67" s="19"/>
      <c r="C67" s="3"/>
      <c r="D67" s="3"/>
      <c r="E67" s="19"/>
      <c r="F67" s="3"/>
      <c r="G67" s="2"/>
      <c r="I67" s="2"/>
    </row>
    <row r="68" spans="1:9" ht="11.25">
      <c r="A68" s="10" t="s">
        <v>16</v>
      </c>
      <c r="B68" s="11">
        <v>237230.46447959184</v>
      </c>
      <c r="C68" s="12">
        <v>0.66954354164441</v>
      </c>
      <c r="D68" s="12"/>
      <c r="E68" s="11">
        <v>240800.185</v>
      </c>
      <c r="F68" s="12">
        <v>0.6538890250704064</v>
      </c>
      <c r="G68" s="13" t="e">
        <v>#REF!</v>
      </c>
      <c r="I68" s="13">
        <v>0.015047479370910333</v>
      </c>
    </row>
    <row r="69" spans="1:9" ht="11.25">
      <c r="A69" s="10" t="s">
        <v>17</v>
      </c>
      <c r="B69" s="11">
        <v>47374.92389673818</v>
      </c>
      <c r="C69" s="12">
        <v>0.13370784566197738</v>
      </c>
      <c r="D69" s="12"/>
      <c r="E69" s="11">
        <v>43531.384</v>
      </c>
      <c r="F69" s="12">
        <v>0.11820877232185469</v>
      </c>
      <c r="G69" s="13" t="e">
        <v>#REF!</v>
      </c>
      <c r="I69" s="13">
        <v>-0.0811302600742081</v>
      </c>
    </row>
    <row r="70" spans="1:9" ht="11.25">
      <c r="A70" s="10" t="s">
        <v>18</v>
      </c>
      <c r="B70" s="11">
        <v>293.04721515785803</v>
      </c>
      <c r="C70" s="12">
        <v>0.0008270770397732911</v>
      </c>
      <c r="D70" s="12"/>
      <c r="E70" s="11">
        <v>341.549</v>
      </c>
      <c r="F70" s="12">
        <v>0.0009274708099737225</v>
      </c>
      <c r="G70" s="13" t="e">
        <v>#REF!</v>
      </c>
      <c r="I70" s="13">
        <v>0.16550843117896585</v>
      </c>
    </row>
    <row r="71" spans="1:9" ht="11.25">
      <c r="A71" s="10" t="s">
        <v>19</v>
      </c>
      <c r="B71" s="11">
        <v>745.8941771323914</v>
      </c>
      <c r="C71" s="12">
        <v>0.002105162295005862</v>
      </c>
      <c r="D71" s="12"/>
      <c r="E71" s="11">
        <v>1462.565</v>
      </c>
      <c r="F71" s="12">
        <v>0.0039715717076882606</v>
      </c>
      <c r="G71" s="13" t="e">
        <v>#REF!</v>
      </c>
      <c r="I71" s="13">
        <v>0.9608210451821293</v>
      </c>
    </row>
    <row r="72" spans="1:9" ht="11.25">
      <c r="A72" s="10" t="s">
        <v>20</v>
      </c>
      <c r="B72" s="11">
        <v>763.6809194139195</v>
      </c>
      <c r="C72" s="12">
        <v>0.002155362417690844</v>
      </c>
      <c r="D72" s="12"/>
      <c r="E72" s="11">
        <v>607.013</v>
      </c>
      <c r="F72" s="12">
        <v>0.001648334027546792</v>
      </c>
      <c r="G72" s="13"/>
      <c r="I72" s="13"/>
    </row>
    <row r="73" spans="1:9" ht="11.25">
      <c r="A73" s="15" t="s">
        <v>21</v>
      </c>
      <c r="B73" s="20">
        <v>286408.01068803424</v>
      </c>
      <c r="C73" s="17">
        <v>0.8083389890588575</v>
      </c>
      <c r="D73" s="17"/>
      <c r="E73" s="20">
        <v>286742.696</v>
      </c>
      <c r="F73" s="17">
        <v>0.7786451739374699</v>
      </c>
      <c r="G73" s="8" t="e">
        <v>#REF!</v>
      </c>
      <c r="I73" s="8">
        <v>0.0011685612813752133</v>
      </c>
    </row>
    <row r="74" spans="1:9" ht="11.25">
      <c r="A74" s="18" t="s">
        <v>22</v>
      </c>
      <c r="B74" s="3"/>
      <c r="C74" s="3"/>
      <c r="D74" s="3"/>
      <c r="E74" s="3"/>
      <c r="F74" s="3"/>
      <c r="G74" s="2"/>
      <c r="I74" s="2"/>
    </row>
    <row r="75" spans="1:9" ht="11.25">
      <c r="A75" s="10" t="s">
        <v>23</v>
      </c>
      <c r="B75" s="2">
        <v>0.8434889865651148</v>
      </c>
      <c r="C75" s="2"/>
      <c r="D75" s="2"/>
      <c r="E75" s="2">
        <v>1.0767648371156446</v>
      </c>
      <c r="F75" s="2"/>
      <c r="G75" s="2"/>
      <c r="I75" s="2"/>
    </row>
    <row r="76" spans="1:9" ht="11.25">
      <c r="A76" s="18" t="s">
        <v>24</v>
      </c>
      <c r="B76" s="2">
        <v>2.2093024613602816</v>
      </c>
      <c r="C76" s="2"/>
      <c r="D76" s="2"/>
      <c r="E76" s="2">
        <v>1.6034660293457461</v>
      </c>
      <c r="F76" s="2"/>
      <c r="G76" s="2"/>
      <c r="I76" s="2"/>
    </row>
    <row r="77" spans="1:9" ht="11.25">
      <c r="A77" s="10" t="s">
        <v>25</v>
      </c>
      <c r="B77" s="22">
        <v>0.28875390446574783</v>
      </c>
      <c r="C77" s="2"/>
      <c r="D77" s="2"/>
      <c r="E77" s="22">
        <v>0.5106805718171428</v>
      </c>
      <c r="F77" s="2"/>
      <c r="G77" s="2"/>
      <c r="I77" s="2"/>
    </row>
    <row r="78" spans="1:9" ht="11.25">
      <c r="A78" s="6" t="s">
        <v>26</v>
      </c>
      <c r="B78" s="23">
        <v>0.2525361792277358</v>
      </c>
      <c r="C78" s="24"/>
      <c r="D78" s="24"/>
      <c r="E78" s="23">
        <v>0.22852475805081604</v>
      </c>
      <c r="F78" s="24"/>
      <c r="G78" s="24"/>
      <c r="I78" s="24"/>
    </row>
    <row r="79" spans="1:9" ht="11.25">
      <c r="A79" s="18" t="s">
        <v>27</v>
      </c>
      <c r="B79" s="2"/>
      <c r="C79" s="2"/>
      <c r="D79" s="2"/>
      <c r="E79" s="2"/>
      <c r="F79" s="2"/>
      <c r="G79" s="2"/>
      <c r="I79" s="2"/>
    </row>
    <row r="80" spans="1:9" ht="11.25">
      <c r="A80" s="18" t="s">
        <v>28</v>
      </c>
      <c r="B80" s="19">
        <v>49283.33331100745</v>
      </c>
      <c r="C80" s="3"/>
      <c r="D80" s="3"/>
      <c r="E80" s="19">
        <v>52735.94657015889</v>
      </c>
      <c r="F80" s="3"/>
      <c r="G80" s="13" t="e">
        <v>#REF!</v>
      </c>
      <c r="I80" s="13">
        <v>0.07005640704867444</v>
      </c>
    </row>
    <row r="81" spans="1:9" ht="11.25">
      <c r="A81" s="18" t="s">
        <v>29</v>
      </c>
      <c r="B81" s="19">
        <v>12426.096840075232</v>
      </c>
      <c r="C81" s="3"/>
      <c r="D81" s="3"/>
      <c r="E81" s="19">
        <v>14020.114952404849</v>
      </c>
      <c r="F81" s="3"/>
      <c r="G81" s="13" t="e">
        <v>#REF!</v>
      </c>
      <c r="I81" s="13">
        <v>0.12827987201811997</v>
      </c>
    </row>
    <row r="82" spans="1:9" ht="11.25">
      <c r="A82" s="18" t="s">
        <v>423</v>
      </c>
      <c r="B82" s="19">
        <v>522841.71871303144</v>
      </c>
      <c r="C82" s="3"/>
      <c r="D82" s="3"/>
      <c r="E82" s="19">
        <v>550899.2204977233</v>
      </c>
      <c r="F82" s="3"/>
      <c r="G82" s="13"/>
      <c r="I82" s="13">
        <v>0.05366347171712893</v>
      </c>
    </row>
    <row r="83" spans="1:9" ht="11.25">
      <c r="A83" s="18" t="s">
        <v>30</v>
      </c>
      <c r="B83" s="19">
        <v>17926.729091047608</v>
      </c>
      <c r="C83" s="3"/>
      <c r="D83" s="3"/>
      <c r="E83" s="19">
        <v>18816.963667274533</v>
      </c>
      <c r="F83" s="3"/>
      <c r="G83" s="13" t="e">
        <v>#REF!</v>
      </c>
      <c r="I83" s="13">
        <v>0.049659621211741056</v>
      </c>
    </row>
    <row r="84" spans="1:9" ht="11.25">
      <c r="A84" s="18" t="s">
        <v>31</v>
      </c>
      <c r="B84" s="19">
        <v>14848.628914577741</v>
      </c>
      <c r="C84" s="3"/>
      <c r="D84" s="3"/>
      <c r="E84" s="19">
        <v>15802.070620895558</v>
      </c>
      <c r="F84" s="3"/>
      <c r="G84" s="13" t="e">
        <v>#REF!</v>
      </c>
      <c r="I84" s="13">
        <v>0.06421075722228942</v>
      </c>
    </row>
    <row r="85" spans="1:9" ht="11.25">
      <c r="A85" s="18" t="s">
        <v>32</v>
      </c>
      <c r="B85" s="19">
        <v>6589.568324055974</v>
      </c>
      <c r="C85" s="3"/>
      <c r="D85" s="3"/>
      <c r="E85" s="19">
        <v>6233.851501289405</v>
      </c>
      <c r="F85" s="3"/>
      <c r="G85" s="13" t="e">
        <v>#REF!</v>
      </c>
      <c r="I85" s="13">
        <v>-0.05398180962294352</v>
      </c>
    </row>
    <row r="86" spans="1:9" ht="12" thickBot="1">
      <c r="A86" s="25" t="s">
        <v>33</v>
      </c>
      <c r="B86" s="26">
        <v>3187.813604377997</v>
      </c>
      <c r="C86" s="5"/>
      <c r="D86" s="5"/>
      <c r="E86" s="26">
        <v>3238.6768374699886</v>
      </c>
      <c r="F86" s="5"/>
      <c r="G86" s="27" t="e">
        <v>#REF!</v>
      </c>
      <c r="I86" s="27">
        <v>0.0159555229396533</v>
      </c>
    </row>
    <row r="87" spans="1:9" ht="11.25">
      <c r="A87" s="161" t="s">
        <v>34</v>
      </c>
      <c r="B87" s="161"/>
      <c r="C87" s="161"/>
      <c r="D87" s="161"/>
      <c r="E87" s="161"/>
      <c r="F87" s="161"/>
      <c r="G87" s="161"/>
      <c r="H87" s="161"/>
      <c r="I87" s="161"/>
    </row>
    <row r="88" spans="1:9" ht="11.25">
      <c r="A88" s="160" t="s">
        <v>417</v>
      </c>
      <c r="B88" s="160"/>
      <c r="C88" s="160"/>
      <c r="D88" s="160"/>
      <c r="E88" s="160"/>
      <c r="F88" s="160"/>
      <c r="G88" s="160"/>
      <c r="H88" s="160"/>
      <c r="I88" s="160"/>
    </row>
    <row r="89" spans="1:9" ht="23.25" customHeight="1">
      <c r="A89" s="164"/>
      <c r="B89" s="164"/>
      <c r="C89" s="164"/>
      <c r="D89" s="164"/>
      <c r="E89" s="164"/>
      <c r="F89" s="164"/>
      <c r="G89" s="164"/>
      <c r="H89" s="164"/>
      <c r="I89" s="164"/>
    </row>
    <row r="91" spans="1:9" ht="11.25">
      <c r="A91" s="144"/>
      <c r="B91" s="144"/>
      <c r="C91" s="144"/>
      <c r="D91" s="144"/>
      <c r="E91" s="144"/>
      <c r="F91" s="144"/>
      <c r="G91" s="146"/>
      <c r="H91" s="144"/>
      <c r="I91" s="144"/>
    </row>
    <row r="92" spans="1:9" ht="11.25">
      <c r="A92" s="162" t="s">
        <v>364</v>
      </c>
      <c r="B92" s="162"/>
      <c r="C92" s="162"/>
      <c r="D92" s="162"/>
      <c r="E92" s="162"/>
      <c r="F92" s="162"/>
      <c r="G92" s="162"/>
      <c r="H92" s="162"/>
      <c r="I92" s="162"/>
    </row>
    <row r="93" spans="1:9" ht="11.25">
      <c r="A93" s="162" t="s">
        <v>414</v>
      </c>
      <c r="B93" s="162"/>
      <c r="C93" s="162"/>
      <c r="D93" s="162"/>
      <c r="E93" s="162"/>
      <c r="F93" s="162"/>
      <c r="G93" s="162"/>
      <c r="H93" s="162"/>
      <c r="I93" s="162"/>
    </row>
    <row r="94" ht="12" thickBot="1">
      <c r="G94" s="2"/>
    </row>
    <row r="95" spans="1:9" ht="11.25" customHeight="1">
      <c r="A95" s="152" t="s">
        <v>348</v>
      </c>
      <c r="B95" s="159">
        <v>2003</v>
      </c>
      <c r="C95" s="159"/>
      <c r="D95" s="133"/>
      <c r="E95" s="159">
        <v>2004</v>
      </c>
      <c r="F95" s="159"/>
      <c r="G95" s="156" t="s">
        <v>347</v>
      </c>
      <c r="H95" s="134"/>
      <c r="I95" s="156" t="s">
        <v>393</v>
      </c>
    </row>
    <row r="96" spans="1:9" ht="11.25" customHeight="1">
      <c r="A96" s="153"/>
      <c r="B96" s="155" t="s">
        <v>0</v>
      </c>
      <c r="C96" s="155" t="s">
        <v>346</v>
      </c>
      <c r="D96" s="135"/>
      <c r="E96" s="155" t="s">
        <v>0</v>
      </c>
      <c r="F96" s="155" t="s">
        <v>346</v>
      </c>
      <c r="G96" s="157"/>
      <c r="H96" s="134"/>
      <c r="I96" s="157"/>
    </row>
    <row r="97" spans="1:9" ht="12" thickBot="1">
      <c r="A97" s="154"/>
      <c r="B97" s="154"/>
      <c r="C97" s="154"/>
      <c r="D97" s="136"/>
      <c r="E97" s="154"/>
      <c r="F97" s="154"/>
      <c r="G97" s="158"/>
      <c r="H97" s="134"/>
      <c r="I97" s="158"/>
    </row>
    <row r="98" spans="1:9" ht="11.25">
      <c r="A98" s="6" t="s">
        <v>1</v>
      </c>
      <c r="B98" s="7">
        <v>8</v>
      </c>
      <c r="C98" s="7"/>
      <c r="D98" s="7"/>
      <c r="E98" s="7">
        <v>8</v>
      </c>
      <c r="F98" s="6"/>
      <c r="G98" s="8" t="e">
        <v>#REF!</v>
      </c>
      <c r="I98" s="8">
        <v>0</v>
      </c>
    </row>
    <row r="99" spans="1:9" ht="11.25">
      <c r="A99" s="3" t="s">
        <v>2</v>
      </c>
      <c r="B99" s="4"/>
      <c r="C99" s="4"/>
      <c r="D99" s="4"/>
      <c r="E99" s="4"/>
      <c r="F99" s="4"/>
      <c r="G99" s="9"/>
      <c r="I99" s="9"/>
    </row>
    <row r="100" spans="1:9" ht="11.25">
      <c r="A100" s="10" t="s">
        <v>3</v>
      </c>
      <c r="B100" s="11">
        <v>26662.562138845286</v>
      </c>
      <c r="C100" s="12">
        <v>1</v>
      </c>
      <c r="D100" s="12"/>
      <c r="E100" s="11">
        <v>27930.432</v>
      </c>
      <c r="F100" s="12">
        <v>1</v>
      </c>
      <c r="G100" s="13" t="e">
        <v>#REF!</v>
      </c>
      <c r="I100" s="13">
        <v>0.04755243905489204</v>
      </c>
    </row>
    <row r="101" spans="1:9" ht="11.25">
      <c r="A101" s="10" t="s">
        <v>4</v>
      </c>
      <c r="B101" s="11">
        <v>22316.610506541077</v>
      </c>
      <c r="C101" s="12">
        <v>0.8370017251278153</v>
      </c>
      <c r="D101" s="12"/>
      <c r="E101" s="11">
        <v>22763.37</v>
      </c>
      <c r="F101" s="12">
        <v>0.8150024317561575</v>
      </c>
      <c r="G101" s="13" t="e">
        <v>#REF!</v>
      </c>
      <c r="I101" s="13">
        <v>0.020019146425841683</v>
      </c>
    </row>
    <row r="102" spans="1:9" ht="11.25">
      <c r="A102" s="10" t="s">
        <v>5</v>
      </c>
      <c r="B102" s="11">
        <v>3489.1462384440956</v>
      </c>
      <c r="C102" s="12">
        <v>0.13086312636701483</v>
      </c>
      <c r="D102" s="12"/>
      <c r="E102" s="11">
        <v>2783.487</v>
      </c>
      <c r="F102" s="12">
        <v>0.0996578570642946</v>
      </c>
      <c r="G102" s="13" t="e">
        <v>#REF!</v>
      </c>
      <c r="I102" s="13">
        <v>-0.2022440993355349</v>
      </c>
    </row>
    <row r="103" spans="1:9" ht="11.25">
      <c r="A103" s="10" t="s">
        <v>6</v>
      </c>
      <c r="B103" s="11">
        <v>856.8053938601082</v>
      </c>
      <c r="C103" s="12">
        <v>0.03213514850516969</v>
      </c>
      <c r="D103" s="12"/>
      <c r="E103" s="11">
        <v>2383.575</v>
      </c>
      <c r="F103" s="12">
        <v>0.0853397111795478</v>
      </c>
      <c r="G103" s="13" t="e">
        <v>#REF!</v>
      </c>
      <c r="H103" s="21"/>
      <c r="I103" s="13">
        <v>1.7819327668578722</v>
      </c>
    </row>
    <row r="104" spans="1:9" ht="11.25">
      <c r="A104" s="10" t="s">
        <v>7</v>
      </c>
      <c r="B104" s="11">
        <v>-837.8231674515962</v>
      </c>
      <c r="C104" s="12">
        <v>-0.03142320543271994</v>
      </c>
      <c r="D104" s="12"/>
      <c r="E104" s="11">
        <v>-1615.791</v>
      </c>
      <c r="F104" s="12">
        <v>-0.057850555265310605</v>
      </c>
      <c r="G104" s="13" t="e">
        <v>#REF!</v>
      </c>
      <c r="I104" s="13">
        <v>-0.9285585106398355</v>
      </c>
    </row>
    <row r="105" spans="1:9" ht="11.25">
      <c r="A105" s="15" t="s">
        <v>8</v>
      </c>
      <c r="B105" s="16">
        <v>76.39072832722835</v>
      </c>
      <c r="C105" s="17">
        <v>0.0028650933068406423</v>
      </c>
      <c r="D105" s="17"/>
      <c r="E105" s="16">
        <v>622.481</v>
      </c>
      <c r="F105" s="17">
        <v>0.022286837525463263</v>
      </c>
      <c r="G105" s="8" t="e">
        <v>#REF!</v>
      </c>
      <c r="I105" s="8">
        <v>7.14864596307463</v>
      </c>
    </row>
    <row r="106" spans="1:9" ht="11.25">
      <c r="A106" s="18" t="s">
        <v>9</v>
      </c>
      <c r="B106" s="19"/>
      <c r="C106" s="3"/>
      <c r="D106" s="3"/>
      <c r="E106" s="19"/>
      <c r="F106" s="3"/>
      <c r="G106" s="2"/>
      <c r="I106" s="2"/>
    </row>
    <row r="107" spans="1:9" ht="11.25">
      <c r="A107" s="10" t="s">
        <v>10</v>
      </c>
      <c r="B107" s="11">
        <v>16310.18093894994</v>
      </c>
      <c r="C107" s="12">
        <v>0.6117259419411637</v>
      </c>
      <c r="D107" s="12"/>
      <c r="E107" s="11">
        <v>16369.067</v>
      </c>
      <c r="F107" s="12">
        <v>0.5860656577026807</v>
      </c>
      <c r="G107" s="13" t="e">
        <v>#REF!</v>
      </c>
      <c r="I107" s="13">
        <v>0.003610386743744476</v>
      </c>
    </row>
    <row r="108" spans="1:9" ht="11.25">
      <c r="A108" s="10" t="s">
        <v>11</v>
      </c>
      <c r="B108" s="11">
        <v>60.708967817896394</v>
      </c>
      <c r="C108" s="12">
        <v>0.0022769367588063917</v>
      </c>
      <c r="D108" s="12"/>
      <c r="E108" s="11">
        <v>28.901</v>
      </c>
      <c r="F108" s="12">
        <v>0.0010347494804233603</v>
      </c>
      <c r="G108" s="13" t="e">
        <v>#REF!</v>
      </c>
      <c r="I108" s="13">
        <v>-0.5239418320092032</v>
      </c>
    </row>
    <row r="109" spans="1:9" ht="11.25">
      <c r="A109" s="10" t="s">
        <v>12</v>
      </c>
      <c r="B109" s="11">
        <v>1644.8557974010118</v>
      </c>
      <c r="C109" s="12">
        <v>0.061691587959005055</v>
      </c>
      <c r="D109" s="12"/>
      <c r="E109" s="11">
        <v>1813.814</v>
      </c>
      <c r="F109" s="12">
        <v>0.06494042054200952</v>
      </c>
      <c r="G109" s="13" t="e">
        <v>#REF!</v>
      </c>
      <c r="I109" s="13">
        <v>0.1027191580355884</v>
      </c>
    </row>
    <row r="110" spans="1:9" ht="11.25">
      <c r="A110" s="10" t="s">
        <v>13</v>
      </c>
      <c r="B110" s="11">
        <v>8646.816434676435</v>
      </c>
      <c r="C110" s="12">
        <v>0.3243055333410248</v>
      </c>
      <c r="D110" s="12"/>
      <c r="E110" s="11">
        <v>9718.65</v>
      </c>
      <c r="F110" s="12">
        <v>0.3479591722748864</v>
      </c>
      <c r="G110" s="13" t="e">
        <v>#REF!</v>
      </c>
      <c r="I110" s="13">
        <v>0.12395701625226785</v>
      </c>
    </row>
    <row r="111" spans="1:9" ht="11.25">
      <c r="A111" s="15" t="s">
        <v>14</v>
      </c>
      <c r="B111" s="20">
        <v>26662.562138845282</v>
      </c>
      <c r="C111" s="17">
        <v>1</v>
      </c>
      <c r="D111" s="17"/>
      <c r="E111" s="20">
        <v>27930.432</v>
      </c>
      <c r="F111" s="17">
        <v>1</v>
      </c>
      <c r="G111" s="8" t="e">
        <v>#REF!</v>
      </c>
      <c r="I111" s="8">
        <v>0.04755243905489226</v>
      </c>
    </row>
    <row r="112" spans="1:9" ht="11.25">
      <c r="A112" s="18" t="s">
        <v>15</v>
      </c>
      <c r="B112" s="19"/>
      <c r="C112" s="3"/>
      <c r="D112" s="3"/>
      <c r="E112" s="19"/>
      <c r="F112" s="3"/>
      <c r="G112" s="2"/>
      <c r="I112" s="2"/>
    </row>
    <row r="113" spans="1:9" ht="11.25">
      <c r="A113" s="10" t="s">
        <v>16</v>
      </c>
      <c r="B113" s="11">
        <v>16574.97208337694</v>
      </c>
      <c r="C113" s="12">
        <v>0.6216571384648923</v>
      </c>
      <c r="D113" s="12"/>
      <c r="E113" s="11">
        <v>17417.267</v>
      </c>
      <c r="F113" s="12">
        <v>0.6235946153643452</v>
      </c>
      <c r="G113" s="13" t="e">
        <v>#REF!</v>
      </c>
      <c r="I113" s="13">
        <v>0.050817275129398265</v>
      </c>
    </row>
    <row r="114" spans="1:9" ht="11.25">
      <c r="A114" s="10" t="s">
        <v>17</v>
      </c>
      <c r="B114" s="11">
        <v>4843.598427175999</v>
      </c>
      <c r="C114" s="12">
        <v>0.18166290253550882</v>
      </c>
      <c r="D114" s="12"/>
      <c r="E114" s="11">
        <v>4630.33</v>
      </c>
      <c r="F114" s="12">
        <v>0.16578082286732979</v>
      </c>
      <c r="G114" s="13" t="e">
        <v>#REF!</v>
      </c>
      <c r="I114" s="13">
        <v>-0.044030988609504274</v>
      </c>
    </row>
    <row r="115" spans="1:9" ht="11.25">
      <c r="A115" s="10" t="s">
        <v>18</v>
      </c>
      <c r="B115" s="11">
        <v>111.79342944357231</v>
      </c>
      <c r="C115" s="12">
        <v>0.004192898974277418</v>
      </c>
      <c r="D115" s="12"/>
      <c r="E115" s="11">
        <v>64.703</v>
      </c>
      <c r="F115" s="12">
        <v>0.002316577129920511</v>
      </c>
      <c r="G115" s="13" t="e">
        <v>#REF!</v>
      </c>
      <c r="I115" s="13">
        <v>-0.4212271658357273</v>
      </c>
    </row>
    <row r="116" spans="1:9" ht="11.25">
      <c r="A116" s="10" t="s">
        <v>19</v>
      </c>
      <c r="B116" s="11">
        <v>786.2465665445665</v>
      </c>
      <c r="C116" s="12">
        <v>0.029488785153136732</v>
      </c>
      <c r="D116" s="12"/>
      <c r="E116" s="11">
        <v>651.07</v>
      </c>
      <c r="F116" s="12">
        <v>0.023310416394562033</v>
      </c>
      <c r="G116" s="13" t="e">
        <v>#REF!</v>
      </c>
      <c r="I116" s="13">
        <v>-0.1719264316010266</v>
      </c>
    </row>
    <row r="117" spans="1:9" ht="11.25">
      <c r="A117" s="10" t="s">
        <v>20</v>
      </c>
      <c r="B117" s="11">
        <v>0</v>
      </c>
      <c r="C117" s="12">
        <v>0</v>
      </c>
      <c r="D117" s="12"/>
      <c r="E117" s="11">
        <v>0</v>
      </c>
      <c r="F117" s="12">
        <v>0</v>
      </c>
      <c r="G117" s="13"/>
      <c r="I117" s="13"/>
    </row>
    <row r="118" spans="1:9" ht="11.25">
      <c r="A118" s="15" t="s">
        <v>21</v>
      </c>
      <c r="B118" s="20">
        <v>22316.610506541077</v>
      </c>
      <c r="C118" s="17">
        <v>0.8370017251278153</v>
      </c>
      <c r="D118" s="17"/>
      <c r="E118" s="20">
        <v>22763.37</v>
      </c>
      <c r="F118" s="17">
        <v>0.8150024317561576</v>
      </c>
      <c r="G118" s="8" t="e">
        <v>#REF!</v>
      </c>
      <c r="I118" s="8">
        <v>0.020019146425841683</v>
      </c>
    </row>
    <row r="119" spans="1:9" ht="11.25">
      <c r="A119" s="18" t="s">
        <v>22</v>
      </c>
      <c r="B119" s="3"/>
      <c r="C119" s="3"/>
      <c r="D119" s="3"/>
      <c r="E119" s="3"/>
      <c r="F119" s="3"/>
      <c r="G119" s="2"/>
      <c r="I119" s="2"/>
    </row>
    <row r="120" spans="1:9" ht="11.25">
      <c r="A120" s="10" t="s">
        <v>23</v>
      </c>
      <c r="B120" s="2">
        <v>0.8740642483100856</v>
      </c>
      <c r="C120" s="2"/>
      <c r="D120" s="2"/>
      <c r="E120" s="2">
        <v>1.049426502314323</v>
      </c>
      <c r="F120" s="2"/>
      <c r="G120" s="2"/>
      <c r="I120" s="2"/>
    </row>
    <row r="121" spans="1:9" ht="11.25">
      <c r="A121" s="18" t="s">
        <v>24</v>
      </c>
      <c r="B121" s="2">
        <v>3.1311657535928017</v>
      </c>
      <c r="C121" s="2"/>
      <c r="D121" s="2"/>
      <c r="E121" s="2">
        <v>2.7637157029605026</v>
      </c>
      <c r="F121" s="2"/>
      <c r="G121" s="2"/>
      <c r="I121" s="2"/>
    </row>
    <row r="122" spans="1:9" ht="11.25">
      <c r="A122" s="10" t="s">
        <v>25</v>
      </c>
      <c r="B122" s="22">
        <v>0.009558538000034646</v>
      </c>
      <c r="C122" s="2"/>
      <c r="D122" s="2"/>
      <c r="E122" s="22">
        <v>0.07160077181661591</v>
      </c>
      <c r="F122" s="2"/>
      <c r="G122" s="2"/>
      <c r="I122" s="2"/>
    </row>
    <row r="123" spans="1:9" ht="11.25">
      <c r="A123" s="6" t="s">
        <v>26</v>
      </c>
      <c r="B123" s="23">
        <v>0.43822930445731495</v>
      </c>
      <c r="C123" s="24"/>
      <c r="D123" s="24"/>
      <c r="E123" s="23">
        <v>0.4085939038047254</v>
      </c>
      <c r="F123" s="24"/>
      <c r="G123" s="24"/>
      <c r="I123" s="24"/>
    </row>
    <row r="124" spans="1:9" ht="11.25">
      <c r="A124" s="18" t="s">
        <v>27</v>
      </c>
      <c r="B124" s="2"/>
      <c r="C124" s="2"/>
      <c r="D124" s="2"/>
      <c r="E124" s="2"/>
      <c r="F124" s="2"/>
      <c r="G124" s="2"/>
      <c r="I124" s="2"/>
    </row>
    <row r="125" spans="1:9" ht="11.25">
      <c r="A125" s="18" t="s">
        <v>28</v>
      </c>
      <c r="B125" s="19">
        <v>76970.66717526692</v>
      </c>
      <c r="C125" s="3"/>
      <c r="D125" s="3"/>
      <c r="E125" s="19">
        <v>79830.8857575671</v>
      </c>
      <c r="F125" s="3"/>
      <c r="G125" s="13" t="e">
        <v>#REF!</v>
      </c>
      <c r="I125" s="13">
        <v>0.03715985176258485</v>
      </c>
    </row>
    <row r="126" spans="1:9" ht="11.25">
      <c r="A126" s="18" t="s">
        <v>29</v>
      </c>
      <c r="B126" s="19">
        <v>4748.442684306283</v>
      </c>
      <c r="C126" s="3"/>
      <c r="D126" s="3"/>
      <c r="E126" s="19">
        <v>5184.2512933375265</v>
      </c>
      <c r="F126" s="3"/>
      <c r="G126" s="13" t="e">
        <v>#REF!</v>
      </c>
      <c r="I126" s="13">
        <v>0.0917792712275125</v>
      </c>
    </row>
    <row r="127" spans="1:9" ht="11.25">
      <c r="A127" s="18" t="s">
        <v>423</v>
      </c>
      <c r="B127" s="19">
        <v>672642.1982804281</v>
      </c>
      <c r="C127" s="3"/>
      <c r="D127" s="3"/>
      <c r="E127" s="19">
        <v>668373.4366642302</v>
      </c>
      <c r="F127" s="3"/>
      <c r="G127" s="13"/>
      <c r="I127" s="13">
        <v>-0.006346259017217082</v>
      </c>
    </row>
    <row r="128" spans="1:9" ht="11.25">
      <c r="A128" s="18" t="s">
        <v>30</v>
      </c>
      <c r="B128" s="19">
        <v>24282.11066563452</v>
      </c>
      <c r="C128" s="3"/>
      <c r="D128" s="3"/>
      <c r="E128" s="19">
        <v>24818.814586417964</v>
      </c>
      <c r="F128" s="3"/>
      <c r="G128" s="13" t="e">
        <v>#REF!</v>
      </c>
      <c r="I128" s="13">
        <v>0.022102852926332295</v>
      </c>
    </row>
    <row r="129" spans="1:9" ht="11.25">
      <c r="A129" s="18" t="s">
        <v>31</v>
      </c>
      <c r="B129" s="19">
        <v>18034.786523266812</v>
      </c>
      <c r="C129" s="3"/>
      <c r="D129" s="3"/>
      <c r="E129" s="19">
        <v>18989.979088119915</v>
      </c>
      <c r="F129" s="3"/>
      <c r="G129" s="13" t="e">
        <v>#REF!</v>
      </c>
      <c r="I129" s="13">
        <v>0.052963896391055254</v>
      </c>
    </row>
    <row r="130" spans="1:9" ht="11.25">
      <c r="A130" s="18" t="s">
        <v>32</v>
      </c>
      <c r="B130" s="19">
        <v>13982.714809153604</v>
      </c>
      <c r="C130" s="3"/>
      <c r="D130" s="3"/>
      <c r="E130" s="19">
        <v>13234.429931117273</v>
      </c>
      <c r="F130" s="3"/>
      <c r="G130" s="13" t="e">
        <v>#REF!</v>
      </c>
      <c r="I130" s="13">
        <v>-0.05351499249247904</v>
      </c>
    </row>
    <row r="131" spans="1:9" ht="12" thickBot="1">
      <c r="A131" s="25" t="s">
        <v>33</v>
      </c>
      <c r="B131" s="26">
        <v>3796.447272566284</v>
      </c>
      <c r="C131" s="5"/>
      <c r="D131" s="5"/>
      <c r="E131" s="26">
        <v>3034.825149207028</v>
      </c>
      <c r="F131" s="5"/>
      <c r="G131" s="27" t="e">
        <v>#REF!</v>
      </c>
      <c r="I131" s="27">
        <v>-0.2006144346749803</v>
      </c>
    </row>
    <row r="132" spans="1:9" ht="11.25">
      <c r="A132" s="161" t="s">
        <v>34</v>
      </c>
      <c r="B132" s="161"/>
      <c r="C132" s="161"/>
      <c r="D132" s="161"/>
      <c r="E132" s="161"/>
      <c r="F132" s="161"/>
      <c r="G132" s="161"/>
      <c r="H132" s="161"/>
      <c r="I132" s="161"/>
    </row>
    <row r="133" spans="1:9" ht="11.25">
      <c r="A133" s="160" t="s">
        <v>417</v>
      </c>
      <c r="B133" s="160"/>
      <c r="C133" s="160"/>
      <c r="D133" s="160"/>
      <c r="E133" s="160"/>
      <c r="F133" s="160"/>
      <c r="G133" s="160"/>
      <c r="H133" s="160"/>
      <c r="I133" s="160"/>
    </row>
    <row r="134" ht="11.25">
      <c r="G134" s="2"/>
    </row>
  </sheetData>
  <mergeCells count="42">
    <mergeCell ref="A95:A97"/>
    <mergeCell ref="A1:I1"/>
    <mergeCell ref="A89:I89"/>
    <mergeCell ref="A92:I92"/>
    <mergeCell ref="A93:I93"/>
    <mergeCell ref="A47:I47"/>
    <mergeCell ref="A48:I48"/>
    <mergeCell ref="A87:I87"/>
    <mergeCell ref="A88:I88"/>
    <mergeCell ref="I50:I52"/>
    <mergeCell ref="A2:I2"/>
    <mergeCell ref="A3:I3"/>
    <mergeCell ref="A44:I44"/>
    <mergeCell ref="A43:I43"/>
    <mergeCell ref="A42:I42"/>
    <mergeCell ref="I5:I7"/>
    <mergeCell ref="B5:C5"/>
    <mergeCell ref="E5:F5"/>
    <mergeCell ref="F6:F7"/>
    <mergeCell ref="G5:G7"/>
    <mergeCell ref="A133:I133"/>
    <mergeCell ref="B51:B52"/>
    <mergeCell ref="C51:C52"/>
    <mergeCell ref="E51:E52"/>
    <mergeCell ref="F51:F52"/>
    <mergeCell ref="A50:A52"/>
    <mergeCell ref="B50:C50"/>
    <mergeCell ref="E50:F50"/>
    <mergeCell ref="A132:I132"/>
    <mergeCell ref="I95:I97"/>
    <mergeCell ref="G50:G52"/>
    <mergeCell ref="B95:C95"/>
    <mergeCell ref="E95:F95"/>
    <mergeCell ref="G95:G97"/>
    <mergeCell ref="B96:B97"/>
    <mergeCell ref="C96:C97"/>
    <mergeCell ref="E96:E97"/>
    <mergeCell ref="F96:F97"/>
    <mergeCell ref="A5:A7"/>
    <mergeCell ref="B6:B7"/>
    <mergeCell ref="C6:C7"/>
    <mergeCell ref="E6:E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H34"/>
  <sheetViews>
    <sheetView showGridLines="0" workbookViewId="0" topLeftCell="A1">
      <selection activeCell="A1" sqref="A1:C1"/>
    </sheetView>
  </sheetViews>
  <sheetFormatPr defaultColWidth="5.33203125" defaultRowHeight="11.25"/>
  <cols>
    <col min="1" max="1" width="6.16015625" style="107" bestFit="1" customWidth="1"/>
    <col min="2" max="2" width="19.66015625" style="107" bestFit="1" customWidth="1"/>
    <col min="3" max="8" width="13.33203125" style="107" customWidth="1"/>
    <col min="9" max="9" width="5.33203125" style="107" customWidth="1"/>
    <col min="10" max="10" width="8.66015625" style="107" customWidth="1"/>
    <col min="11" max="16384" width="5.33203125" style="107" customWidth="1"/>
  </cols>
  <sheetData>
    <row r="1" spans="1:8" ht="11.25">
      <c r="A1" s="143"/>
      <c r="B1" s="143"/>
      <c r="C1" s="143"/>
      <c r="D1" s="143"/>
      <c r="E1" s="143"/>
      <c r="F1" s="143"/>
      <c r="G1" s="143"/>
      <c r="H1" s="143"/>
    </row>
    <row r="2" spans="1:8" ht="11.25">
      <c r="A2" s="143"/>
      <c r="B2" s="167" t="s">
        <v>35</v>
      </c>
      <c r="C2" s="167"/>
      <c r="D2" s="167"/>
      <c r="E2" s="167"/>
      <c r="F2" s="167"/>
      <c r="G2" s="167"/>
      <c r="H2" s="167"/>
    </row>
    <row r="3" spans="1:8" ht="11.25">
      <c r="A3" s="143"/>
      <c r="B3" s="168" t="s">
        <v>418</v>
      </c>
      <c r="C3" s="168"/>
      <c r="D3" s="168"/>
      <c r="E3" s="168"/>
      <c r="F3" s="168"/>
      <c r="G3" s="168"/>
      <c r="H3" s="168"/>
    </row>
    <row r="4" spans="1:8" ht="12" thickBot="1">
      <c r="A4" s="143"/>
      <c r="B4" s="143"/>
      <c r="C4" s="143"/>
      <c r="D4" s="143"/>
      <c r="E4" s="143"/>
      <c r="F4" s="143"/>
      <c r="G4" s="143"/>
      <c r="H4" s="143"/>
    </row>
    <row r="5" spans="1:8" ht="38.25" customHeight="1">
      <c r="A5" s="169" t="s">
        <v>37</v>
      </c>
      <c r="B5" s="169" t="s">
        <v>38</v>
      </c>
      <c r="C5" s="169" t="s">
        <v>349</v>
      </c>
      <c r="D5" s="169" t="s">
        <v>397</v>
      </c>
      <c r="E5" s="169" t="s">
        <v>398</v>
      </c>
      <c r="F5" s="169" t="s">
        <v>399</v>
      </c>
      <c r="G5" s="169" t="s">
        <v>350</v>
      </c>
      <c r="H5" s="169" t="s">
        <v>351</v>
      </c>
    </row>
    <row r="6" spans="1:8" ht="11.25">
      <c r="A6" s="170"/>
      <c r="B6" s="170"/>
      <c r="C6" s="170"/>
      <c r="D6" s="170"/>
      <c r="E6" s="170"/>
      <c r="F6" s="170"/>
      <c r="G6" s="170"/>
      <c r="H6" s="170"/>
    </row>
    <row r="7" spans="1:8" ht="12" thickBot="1">
      <c r="A7" s="171"/>
      <c r="B7" s="171"/>
      <c r="C7" s="137" t="s">
        <v>39</v>
      </c>
      <c r="D7" s="137" t="s">
        <v>39</v>
      </c>
      <c r="E7" s="137" t="s">
        <v>40</v>
      </c>
      <c r="F7" s="137" t="s">
        <v>40</v>
      </c>
      <c r="G7" s="137" t="s">
        <v>40</v>
      </c>
      <c r="H7" s="137" t="s">
        <v>40</v>
      </c>
    </row>
    <row r="8" spans="1:8" ht="11.25">
      <c r="A8" s="108">
        <v>57</v>
      </c>
      <c r="B8" s="68" t="s">
        <v>394</v>
      </c>
      <c r="C8" s="109">
        <v>0.2928738582902548</v>
      </c>
      <c r="D8" s="109">
        <v>6.227997409844874</v>
      </c>
      <c r="E8" s="110">
        <v>0.027848275660926364</v>
      </c>
      <c r="F8" s="110">
        <v>0.06035036300517434</v>
      </c>
      <c r="G8" s="110">
        <v>0.5842099777820767</v>
      </c>
      <c r="H8" s="110">
        <v>0.13835090735339126</v>
      </c>
    </row>
    <row r="9" spans="1:8" ht="11.25">
      <c r="A9" s="108">
        <v>67</v>
      </c>
      <c r="B9" s="68" t="s">
        <v>41</v>
      </c>
      <c r="C9" s="109">
        <v>1.6126138239541963</v>
      </c>
      <c r="D9" s="109">
        <v>0.9997260345501627</v>
      </c>
      <c r="E9" s="110">
        <v>0.1505063798949633</v>
      </c>
      <c r="F9" s="110">
        <v>0.06898660840564227</v>
      </c>
      <c r="G9" s="110">
        <v>0.14748481877652925</v>
      </c>
      <c r="H9" s="110">
        <v>0.5000685007458782</v>
      </c>
    </row>
    <row r="10" spans="1:8" ht="11.25">
      <c r="A10" s="108">
        <v>70</v>
      </c>
      <c r="B10" s="68" t="s">
        <v>42</v>
      </c>
      <c r="C10" s="109">
        <v>1.250294280844168</v>
      </c>
      <c r="D10" s="109">
        <v>1.3860904678082402</v>
      </c>
      <c r="E10" s="110">
        <v>0.11619957905297332</v>
      </c>
      <c r="F10" s="110">
        <v>0.09186910214431036</v>
      </c>
      <c r="G10" s="110">
        <v>0.16559883087373442</v>
      </c>
      <c r="H10" s="110">
        <v>0.4190955931853484</v>
      </c>
    </row>
    <row r="11" spans="1:8" ht="11.25">
      <c r="A11" s="108">
        <v>78</v>
      </c>
      <c r="B11" s="68" t="s">
        <v>395</v>
      </c>
      <c r="C11" s="109">
        <v>1.4457396028799991</v>
      </c>
      <c r="D11" s="109">
        <v>1.6182083130155953</v>
      </c>
      <c r="E11" s="111">
        <v>0.1492538880967751</v>
      </c>
      <c r="F11" s="110">
        <v>0.08553530908973751</v>
      </c>
      <c r="G11" s="110">
        <v>0.18363807320111858</v>
      </c>
      <c r="H11" s="110">
        <v>0.38194057937590986</v>
      </c>
    </row>
    <row r="12" spans="1:8" ht="11.25">
      <c r="A12" s="108">
        <v>80</v>
      </c>
      <c r="B12" s="68" t="s">
        <v>43</v>
      </c>
      <c r="C12" s="109">
        <v>1.291497932879758</v>
      </c>
      <c r="D12" s="109">
        <v>2.4045335382523296</v>
      </c>
      <c r="E12" s="111">
        <v>0.14491079023418793</v>
      </c>
      <c r="F12" s="110">
        <v>0.10500760467753247</v>
      </c>
      <c r="G12" s="110">
        <v>0.2601105213278861</v>
      </c>
      <c r="H12" s="110">
        <v>0.29372599469627675</v>
      </c>
    </row>
    <row r="13" spans="1:8" ht="11.25">
      <c r="A13" s="108">
        <v>88</v>
      </c>
      <c r="B13" s="68" t="s">
        <v>390</v>
      </c>
      <c r="C13" s="109">
        <v>0.6971645118391719</v>
      </c>
      <c r="D13" s="109">
        <v>1.1423424807187414</v>
      </c>
      <c r="E13" s="110">
        <v>0.07927003452641787</v>
      </c>
      <c r="F13" s="110">
        <v>0.03875969736782619</v>
      </c>
      <c r="G13" s="110">
        <v>0.13130877404277863</v>
      </c>
      <c r="H13" s="110">
        <v>0.46677877556930425</v>
      </c>
    </row>
    <row r="14" spans="1:8" ht="11.25">
      <c r="A14" s="108">
        <v>99</v>
      </c>
      <c r="B14" s="68" t="s">
        <v>44</v>
      </c>
      <c r="C14" s="109">
        <v>0.9252267482295655</v>
      </c>
      <c r="D14" s="109">
        <v>1.4509956899680665</v>
      </c>
      <c r="E14" s="110">
        <v>0.14158048994068398</v>
      </c>
      <c r="F14" s="110">
        <v>0.0754045325008723</v>
      </c>
      <c r="G14" s="110">
        <v>0.07645938245657298</v>
      </c>
      <c r="H14" s="110">
        <v>0.40799745348104993</v>
      </c>
    </row>
    <row r="15" spans="1:8" ht="11.25">
      <c r="A15" s="108">
        <v>104</v>
      </c>
      <c r="B15" s="68" t="s">
        <v>45</v>
      </c>
      <c r="C15" s="109">
        <v>0.7681647977373672</v>
      </c>
      <c r="D15" s="109">
        <v>1.1407526200664315</v>
      </c>
      <c r="E15" s="110">
        <v>0.056019857621678236</v>
      </c>
      <c r="F15" s="110">
        <v>0.037381477249313726</v>
      </c>
      <c r="G15" s="110">
        <v>0.3049720601680432</v>
      </c>
      <c r="H15" s="110">
        <v>0.46712543552508556</v>
      </c>
    </row>
    <row r="16" spans="1:8" ht="11.25">
      <c r="A16" s="108">
        <v>107</v>
      </c>
      <c r="B16" s="68" t="s">
        <v>46</v>
      </c>
      <c r="C16" s="109">
        <v>0.921727876500085</v>
      </c>
      <c r="D16" s="109">
        <v>1.389747138997191</v>
      </c>
      <c r="E16" s="110">
        <v>0.14707055750599238</v>
      </c>
      <c r="F16" s="110">
        <v>0.0657928904480454</v>
      </c>
      <c r="G16" s="110">
        <v>0.37612268553864303</v>
      </c>
      <c r="H16" s="110">
        <v>0.4184543141328458</v>
      </c>
    </row>
    <row r="17" spans="1:8" ht="12" thickBot="1">
      <c r="A17" s="108">
        <v>108</v>
      </c>
      <c r="B17" s="68" t="s">
        <v>47</v>
      </c>
      <c r="C17" s="109"/>
      <c r="D17" s="109">
        <v>0</v>
      </c>
      <c r="E17" s="110">
        <v>0.0023728813559322033</v>
      </c>
      <c r="F17" s="110"/>
      <c r="G17" s="110">
        <v>0</v>
      </c>
      <c r="H17" s="110">
        <v>1</v>
      </c>
    </row>
    <row r="18" spans="1:8" ht="12" thickBot="1">
      <c r="A18" s="112"/>
      <c r="B18" s="113" t="s">
        <v>48</v>
      </c>
      <c r="C18" s="114">
        <v>1.0767648371156446</v>
      </c>
      <c r="D18" s="114">
        <v>1.6034660293457461</v>
      </c>
      <c r="E18" s="115">
        <v>0.12984486427376649</v>
      </c>
      <c r="F18" s="115">
        <v>0.07405626140486266</v>
      </c>
      <c r="G18" s="115">
        <v>0.22852475805081604</v>
      </c>
      <c r="H18" s="115">
        <v>0.38410334098013993</v>
      </c>
    </row>
    <row r="19" spans="1:8" ht="11.25">
      <c r="A19" s="108">
        <v>62</v>
      </c>
      <c r="B19" s="68" t="s">
        <v>49</v>
      </c>
      <c r="C19" s="109">
        <v>1.0076639276101647</v>
      </c>
      <c r="D19" s="109">
        <v>0.8053350608456064</v>
      </c>
      <c r="E19" s="110">
        <v>0.07370497720566081</v>
      </c>
      <c r="F19" s="110">
        <v>0.05635537691420739</v>
      </c>
      <c r="G19" s="110">
        <v>0.19103639675322612</v>
      </c>
      <c r="H19" s="110">
        <v>0.5539137978806034</v>
      </c>
    </row>
    <row r="20" spans="1:8" ht="11.25">
      <c r="A20" s="108">
        <v>63</v>
      </c>
      <c r="B20" s="68" t="s">
        <v>391</v>
      </c>
      <c r="C20" s="109">
        <v>1.2470797836969751</v>
      </c>
      <c r="D20" s="109">
        <v>14.482582124255346</v>
      </c>
      <c r="E20" s="110">
        <v>-0.008477999733487554</v>
      </c>
      <c r="F20" s="110">
        <v>-0.014530056468185682</v>
      </c>
      <c r="G20" s="110">
        <v>0.46155827943836075</v>
      </c>
      <c r="H20" s="110">
        <v>0.0645887095559712</v>
      </c>
    </row>
    <row r="21" spans="1:8" ht="11.25">
      <c r="A21" s="108">
        <v>65</v>
      </c>
      <c r="B21" s="68" t="s">
        <v>50</v>
      </c>
      <c r="C21" s="109">
        <v>0.7311791600727084</v>
      </c>
      <c r="D21" s="109">
        <v>2.1201481028806026</v>
      </c>
      <c r="E21" s="110">
        <v>0.003490448250672022</v>
      </c>
      <c r="F21" s="110">
        <v>0.0031984626011132174</v>
      </c>
      <c r="G21" s="110">
        <v>0.4294841751089694</v>
      </c>
      <c r="H21" s="110">
        <v>0.32049760685294837</v>
      </c>
    </row>
    <row r="22" spans="1:8" ht="11.25">
      <c r="A22" s="108">
        <v>68</v>
      </c>
      <c r="B22" s="68" t="s">
        <v>51</v>
      </c>
      <c r="C22" s="109">
        <v>0.5938638658211005</v>
      </c>
      <c r="D22" s="109">
        <v>4.970742072911592</v>
      </c>
      <c r="E22" s="110">
        <v>0.07246334038985762</v>
      </c>
      <c r="F22" s="110">
        <v>0.07198381105818961</v>
      </c>
      <c r="G22" s="110">
        <v>0.7693575553709154</v>
      </c>
      <c r="H22" s="110">
        <v>0.1674833693682495</v>
      </c>
    </row>
    <row r="23" spans="1:8" ht="11.25">
      <c r="A23" s="108">
        <v>76</v>
      </c>
      <c r="B23" s="68" t="s">
        <v>52</v>
      </c>
      <c r="C23" s="109">
        <v>1.1221557446742123</v>
      </c>
      <c r="D23" s="109">
        <v>0.47109225282542533</v>
      </c>
      <c r="E23" s="110">
        <v>-0.007284096846513972</v>
      </c>
      <c r="F23" s="110">
        <v>-0.008947369766829374</v>
      </c>
      <c r="G23" s="110">
        <v>0.2660314869824247</v>
      </c>
      <c r="H23" s="110">
        <v>0.6797670221424721</v>
      </c>
    </row>
    <row r="24" spans="1:8" ht="11.25">
      <c r="A24" s="108">
        <v>81</v>
      </c>
      <c r="B24" s="68" t="s">
        <v>53</v>
      </c>
      <c r="C24" s="109">
        <v>0.6602172715815338</v>
      </c>
      <c r="D24" s="109">
        <v>3.2847980428596317</v>
      </c>
      <c r="E24" s="110">
        <v>0.10755803364566417</v>
      </c>
      <c r="F24" s="110">
        <v>0.12442525469105847</v>
      </c>
      <c r="G24" s="110">
        <v>0.430311763275755</v>
      </c>
      <c r="H24" s="110">
        <v>0.23338322833358324</v>
      </c>
    </row>
    <row r="25" spans="1:8" ht="11.25">
      <c r="A25" s="108">
        <v>85</v>
      </c>
      <c r="B25" s="68" t="s">
        <v>54</v>
      </c>
      <c r="C25" s="109">
        <v>1.1422924934574765</v>
      </c>
      <c r="D25" s="109">
        <v>1.4137855047181949</v>
      </c>
      <c r="E25" s="110">
        <v>0.19851769781435472</v>
      </c>
      <c r="F25" s="110">
        <v>0.17104412407884367</v>
      </c>
      <c r="G25" s="110">
        <v>0.0754639602973208</v>
      </c>
      <c r="H25" s="110">
        <v>0.4142870184800237</v>
      </c>
    </row>
    <row r="26" spans="1:8" ht="12" thickBot="1">
      <c r="A26" s="108">
        <v>94</v>
      </c>
      <c r="B26" s="68" t="s">
        <v>55</v>
      </c>
      <c r="C26" s="109">
        <v>1.06538048843298</v>
      </c>
      <c r="D26" s="109">
        <v>3.783916506904789</v>
      </c>
      <c r="E26" s="110">
        <v>0.006306951147380783</v>
      </c>
      <c r="F26" s="110">
        <v>0.0034241753996907425</v>
      </c>
      <c r="G26" s="110">
        <v>0.06313594554977411</v>
      </c>
      <c r="H26" s="110">
        <v>0.20903374851059087</v>
      </c>
    </row>
    <row r="27" spans="1:8" ht="12" thickBot="1">
      <c r="A27" s="112"/>
      <c r="B27" s="113" t="s">
        <v>56</v>
      </c>
      <c r="C27" s="114">
        <v>1.049426502314323</v>
      </c>
      <c r="D27" s="114">
        <v>2.7637157029605026</v>
      </c>
      <c r="E27" s="115">
        <v>0.017752841475348648</v>
      </c>
      <c r="F27" s="115">
        <v>0.022286837525463263</v>
      </c>
      <c r="G27" s="115">
        <v>0.4085939038047254</v>
      </c>
      <c r="H27" s="115">
        <v>0.26569488211168807</v>
      </c>
    </row>
    <row r="28" spans="1:8" ht="12" thickBot="1">
      <c r="A28" s="112"/>
      <c r="B28" s="113" t="s">
        <v>57</v>
      </c>
      <c r="C28" s="114">
        <v>1.0740739622661681</v>
      </c>
      <c r="D28" s="114">
        <v>1.723580008496178</v>
      </c>
      <c r="E28" s="115">
        <v>0.11380895910205192</v>
      </c>
      <c r="F28" s="115">
        <v>0.07040663292448142</v>
      </c>
      <c r="G28" s="115">
        <v>0.25428548279796637</v>
      </c>
      <c r="H28" s="115">
        <v>0.36716380531525084</v>
      </c>
    </row>
    <row r="29" spans="1:8" ht="11.25">
      <c r="A29" s="116"/>
      <c r="B29" s="172" t="s">
        <v>419</v>
      </c>
      <c r="C29" s="172"/>
      <c r="D29" s="172"/>
      <c r="E29" s="172"/>
      <c r="F29" s="172"/>
      <c r="G29" s="172"/>
      <c r="H29" s="172"/>
    </row>
    <row r="30" spans="1:8" ht="11.25">
      <c r="A30" s="117"/>
      <c r="B30" s="173" t="s">
        <v>400</v>
      </c>
      <c r="C30" s="173"/>
      <c r="D30" s="173"/>
      <c r="E30" s="173"/>
      <c r="F30" s="173"/>
      <c r="G30" s="173"/>
      <c r="H30" s="173"/>
    </row>
    <row r="31" spans="2:8" ht="13.5" customHeight="1">
      <c r="B31" s="173" t="s">
        <v>401</v>
      </c>
      <c r="C31" s="173"/>
      <c r="D31" s="173"/>
      <c r="E31" s="173"/>
      <c r="F31" s="173"/>
      <c r="G31" s="173"/>
      <c r="H31" s="173"/>
    </row>
    <row r="32" spans="2:8" ht="48" customHeight="1">
      <c r="B32" s="174"/>
      <c r="C32" s="174"/>
      <c r="D32" s="174"/>
      <c r="E32" s="174"/>
      <c r="F32" s="174"/>
      <c r="G32" s="174"/>
      <c r="H32" s="174"/>
    </row>
    <row r="33" spans="2:8" ht="11.25">
      <c r="B33" s="173"/>
      <c r="C33" s="173"/>
      <c r="D33" s="173"/>
      <c r="E33" s="173"/>
      <c r="F33" s="173"/>
      <c r="G33" s="173"/>
      <c r="H33" s="173"/>
    </row>
    <row r="34" ht="11.25">
      <c r="B34" s="118"/>
    </row>
  </sheetData>
  <mergeCells count="15">
    <mergeCell ref="B33:H33"/>
    <mergeCell ref="B30:H30"/>
    <mergeCell ref="B31:H31"/>
    <mergeCell ref="B32:H32"/>
    <mergeCell ref="A5:A7"/>
    <mergeCell ref="B5:B7"/>
    <mergeCell ref="C5:C6"/>
    <mergeCell ref="B29:H29"/>
    <mergeCell ref="F5:F6"/>
    <mergeCell ref="G5:G6"/>
    <mergeCell ref="H5:H6"/>
    <mergeCell ref="B2:H2"/>
    <mergeCell ref="B3:H3"/>
    <mergeCell ref="D5:D6"/>
    <mergeCell ref="E5:E6"/>
  </mergeCells>
  <printOptions horizontalCentered="1" verticalCentered="1"/>
  <pageMargins left="0.7874015748031497" right="0.7874015748031497" top="1" bottom="1" header="0" footer="0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 transitionEvaluation="1">
    <pageSetUpPr fitToPage="1"/>
  </sheetPr>
  <dimension ref="A1:IV33"/>
  <sheetViews>
    <sheetView showGridLines="0" workbookViewId="0" topLeftCell="A1">
      <selection activeCell="A1" sqref="A1:M1"/>
    </sheetView>
  </sheetViews>
  <sheetFormatPr defaultColWidth="5.33203125" defaultRowHeight="11.25"/>
  <cols>
    <col min="1" max="1" width="6.16015625" style="94" bestFit="1" customWidth="1"/>
    <col min="2" max="2" width="21.83203125" style="94" bestFit="1" customWidth="1"/>
    <col min="3" max="6" width="10.83203125" style="94" customWidth="1"/>
    <col min="7" max="7" width="1.83203125" style="94" customWidth="1"/>
    <col min="8" max="10" width="10.83203125" style="94" customWidth="1"/>
    <col min="11" max="11" width="10.83203125" style="94" hidden="1" customWidth="1"/>
    <col min="12" max="12" width="10.83203125" style="94" customWidth="1"/>
    <col min="13" max="13" width="12.33203125" style="94" customWidth="1"/>
    <col min="14" max="14" width="5.33203125" style="94" customWidth="1"/>
    <col min="15" max="15" width="6.83203125" style="94" customWidth="1"/>
    <col min="16" max="16" width="9.33203125" style="94" customWidth="1"/>
    <col min="17" max="16384" width="5.33203125" style="94" customWidth="1"/>
  </cols>
  <sheetData>
    <row r="1" spans="1:13" ht="11.25">
      <c r="A1" s="177" t="s">
        <v>377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1.25">
      <c r="A2" s="178" t="s">
        <v>413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11.25">
      <c r="A3" s="179" t="s">
        <v>420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</row>
    <row r="4" spans="2:256" ht="12" thickBot="1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6"/>
      <c r="O4" s="96"/>
      <c r="P4" s="97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spans="1:256" ht="11.25">
      <c r="A5" s="180" t="s">
        <v>37</v>
      </c>
      <c r="B5" s="180" t="s">
        <v>38</v>
      </c>
      <c r="C5" s="150" t="s">
        <v>60</v>
      </c>
      <c r="D5" s="150"/>
      <c r="E5" s="150"/>
      <c r="F5" s="150"/>
      <c r="G5" s="138"/>
      <c r="H5" s="150" t="s">
        <v>61</v>
      </c>
      <c r="I5" s="150"/>
      <c r="J5" s="150"/>
      <c r="K5" s="150"/>
      <c r="L5" s="150"/>
      <c r="M5" s="180" t="s">
        <v>352</v>
      </c>
      <c r="N5" s="96"/>
      <c r="O5" s="96"/>
      <c r="P5" s="97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spans="1:16" ht="12" thickBot="1">
      <c r="A6" s="149"/>
      <c r="B6" s="149"/>
      <c r="C6" s="139" t="s">
        <v>62</v>
      </c>
      <c r="D6" s="139" t="s">
        <v>63</v>
      </c>
      <c r="E6" s="139" t="s">
        <v>59</v>
      </c>
      <c r="F6" s="140" t="s">
        <v>58</v>
      </c>
      <c r="G6" s="139"/>
      <c r="H6" s="140" t="s">
        <v>62</v>
      </c>
      <c r="I6" s="139" t="s">
        <v>64</v>
      </c>
      <c r="J6" s="139" t="s">
        <v>36</v>
      </c>
      <c r="K6" s="139" t="s">
        <v>65</v>
      </c>
      <c r="L6" s="140" t="s">
        <v>58</v>
      </c>
      <c r="M6" s="149"/>
      <c r="P6" s="97"/>
    </row>
    <row r="7" spans="1:16" ht="11.25">
      <c r="A7" s="98">
        <v>57</v>
      </c>
      <c r="B7" s="68" t="s">
        <v>394</v>
      </c>
      <c r="C7" s="99">
        <v>3646.655</v>
      </c>
      <c r="D7" s="99">
        <v>11457.581</v>
      </c>
      <c r="E7" s="99">
        <v>4507.858</v>
      </c>
      <c r="F7" s="99">
        <v>19612.094</v>
      </c>
      <c r="G7" s="99"/>
      <c r="H7" s="99">
        <v>12451.282</v>
      </c>
      <c r="I7" s="99">
        <v>4447.461</v>
      </c>
      <c r="J7" s="99">
        <v>2713.351</v>
      </c>
      <c r="K7" s="99"/>
      <c r="L7" s="99">
        <v>19612.093999999997</v>
      </c>
      <c r="M7" s="99">
        <v>159468.6437515244</v>
      </c>
      <c r="N7" s="100"/>
      <c r="O7" s="99"/>
      <c r="P7" s="96"/>
    </row>
    <row r="8" spans="1:16" ht="11.25">
      <c r="A8" s="98">
        <v>67</v>
      </c>
      <c r="B8" s="68" t="s">
        <v>41</v>
      </c>
      <c r="C8" s="99">
        <v>22487.545</v>
      </c>
      <c r="D8" s="99">
        <v>4349.14</v>
      </c>
      <c r="E8" s="99">
        <v>2652.045</v>
      </c>
      <c r="F8" s="99">
        <v>29488.73</v>
      </c>
      <c r="G8" s="99"/>
      <c r="H8" s="99">
        <v>13944.78</v>
      </c>
      <c r="I8" s="99">
        <v>797.565</v>
      </c>
      <c r="J8" s="99">
        <v>14746.385</v>
      </c>
      <c r="K8" s="99"/>
      <c r="L8" s="99">
        <v>29488.73</v>
      </c>
      <c r="M8" s="99">
        <v>866672.2499919188</v>
      </c>
      <c r="N8" s="100"/>
      <c r="O8" s="99"/>
      <c r="P8" s="96"/>
    </row>
    <row r="9" spans="1:16" ht="11.25">
      <c r="A9" s="98">
        <v>70</v>
      </c>
      <c r="B9" s="68" t="s">
        <v>42</v>
      </c>
      <c r="C9" s="99">
        <v>3005.915</v>
      </c>
      <c r="D9" s="99">
        <v>731.559</v>
      </c>
      <c r="E9" s="99">
        <v>680.184</v>
      </c>
      <c r="F9" s="99">
        <v>4417.658</v>
      </c>
      <c r="G9" s="99"/>
      <c r="H9" s="99">
        <v>2404.166</v>
      </c>
      <c r="I9" s="99">
        <v>162.071</v>
      </c>
      <c r="J9" s="99">
        <v>1851.421</v>
      </c>
      <c r="K9" s="99"/>
      <c r="L9" s="99">
        <v>4417.658</v>
      </c>
      <c r="M9" s="99">
        <v>108811.42759749515</v>
      </c>
      <c r="N9" s="100"/>
      <c r="O9" s="99"/>
      <c r="P9" s="96"/>
    </row>
    <row r="10" spans="1:16" ht="11.25">
      <c r="A10" s="98">
        <v>78</v>
      </c>
      <c r="B10" s="68" t="s">
        <v>395</v>
      </c>
      <c r="C10" s="99">
        <v>33293.586</v>
      </c>
      <c r="D10" s="99">
        <v>8917.454</v>
      </c>
      <c r="E10" s="99">
        <v>6348.901</v>
      </c>
      <c r="F10" s="99">
        <v>48559.941</v>
      </c>
      <c r="G10" s="99"/>
      <c r="H10" s="99">
        <v>23028.757</v>
      </c>
      <c r="I10" s="99">
        <v>6984.172</v>
      </c>
      <c r="J10" s="99">
        <v>18547.012</v>
      </c>
      <c r="K10" s="99"/>
      <c r="L10" s="99">
        <v>48559.941</v>
      </c>
      <c r="M10" s="99">
        <v>1090042.1100267705</v>
      </c>
      <c r="N10" s="100"/>
      <c r="O10" s="99"/>
      <c r="P10" s="96"/>
    </row>
    <row r="11" spans="1:16" ht="11.25">
      <c r="A11" s="98">
        <v>80</v>
      </c>
      <c r="B11" s="68" t="s">
        <v>43</v>
      </c>
      <c r="C11" s="99">
        <v>15260.594</v>
      </c>
      <c r="D11" s="99">
        <v>5712.431</v>
      </c>
      <c r="E11" s="99">
        <v>988.528</v>
      </c>
      <c r="F11" s="99">
        <v>21961.552999999996</v>
      </c>
      <c r="G11" s="99"/>
      <c r="H11" s="99">
        <v>11816.197</v>
      </c>
      <c r="I11" s="99">
        <v>3694.677</v>
      </c>
      <c r="J11" s="99">
        <v>6450.679</v>
      </c>
      <c r="K11" s="99"/>
      <c r="L11" s="99">
        <v>21961.553</v>
      </c>
      <c r="M11" s="99">
        <v>379118.3047849097</v>
      </c>
      <c r="N11" s="100"/>
      <c r="O11" s="99"/>
      <c r="P11" s="96"/>
    </row>
    <row r="12" spans="1:16" ht="11.25">
      <c r="A12" s="98">
        <v>88</v>
      </c>
      <c r="B12" s="68" t="s">
        <v>390</v>
      </c>
      <c r="C12" s="99">
        <v>5298.497</v>
      </c>
      <c r="D12" s="99">
        <v>1871.753</v>
      </c>
      <c r="E12" s="99">
        <v>7084.342</v>
      </c>
      <c r="F12" s="99">
        <v>14254.592</v>
      </c>
      <c r="G12" s="99"/>
      <c r="H12" s="99">
        <v>7600.067</v>
      </c>
      <c r="I12" s="99">
        <v>0.784</v>
      </c>
      <c r="J12" s="99">
        <v>6653.741</v>
      </c>
      <c r="K12" s="99"/>
      <c r="L12" s="99">
        <v>14254.592</v>
      </c>
      <c r="M12" s="99">
        <v>391052.63312557485</v>
      </c>
      <c r="N12" s="100"/>
      <c r="O12" s="99"/>
      <c r="P12" s="96"/>
    </row>
    <row r="13" spans="1:16" ht="11.25">
      <c r="A13" s="98">
        <v>99</v>
      </c>
      <c r="B13" s="68" t="s">
        <v>44</v>
      </c>
      <c r="C13" s="99">
        <v>21335.875</v>
      </c>
      <c r="D13" s="99">
        <v>3038.536</v>
      </c>
      <c r="E13" s="99">
        <v>15366.114</v>
      </c>
      <c r="F13" s="99">
        <v>39740.525</v>
      </c>
      <c r="G13" s="99"/>
      <c r="H13" s="99">
        <v>23060.158</v>
      </c>
      <c r="I13" s="99">
        <v>466.334</v>
      </c>
      <c r="J13" s="99">
        <v>16214.033</v>
      </c>
      <c r="K13" s="99"/>
      <c r="L13" s="99">
        <v>39740.524999999994</v>
      </c>
      <c r="M13" s="99">
        <v>952928.6304103156</v>
      </c>
      <c r="N13" s="100"/>
      <c r="O13" s="99"/>
      <c r="P13" s="96"/>
    </row>
    <row r="14" spans="1:16" ht="11.25">
      <c r="A14" s="98">
        <v>104</v>
      </c>
      <c r="B14" s="68" t="s">
        <v>45</v>
      </c>
      <c r="C14" s="99">
        <v>462.807</v>
      </c>
      <c r="D14" s="99">
        <v>354.584</v>
      </c>
      <c r="E14" s="99">
        <v>345.286</v>
      </c>
      <c r="F14" s="99">
        <v>1162.6770000000001</v>
      </c>
      <c r="G14" s="99"/>
      <c r="H14" s="99">
        <v>602.484</v>
      </c>
      <c r="I14" s="99">
        <v>17.077</v>
      </c>
      <c r="J14" s="99">
        <v>543.116</v>
      </c>
      <c r="K14" s="99"/>
      <c r="L14" s="99">
        <v>1162.6770000000001</v>
      </c>
      <c r="M14" s="99">
        <v>31919.929238698907</v>
      </c>
      <c r="N14" s="100"/>
      <c r="O14" s="99"/>
      <c r="P14" s="96"/>
    </row>
    <row r="15" spans="1:16" ht="11.25">
      <c r="A15" s="98">
        <v>107</v>
      </c>
      <c r="B15" s="68" t="s">
        <v>46</v>
      </c>
      <c r="C15" s="99">
        <v>15748.825</v>
      </c>
      <c r="D15" s="99">
        <v>11564.95</v>
      </c>
      <c r="E15" s="99">
        <v>3434.038</v>
      </c>
      <c r="F15" s="99">
        <v>30747.813000000002</v>
      </c>
      <c r="G15" s="99"/>
      <c r="H15" s="99">
        <v>17086.198</v>
      </c>
      <c r="I15" s="99">
        <v>795.06</v>
      </c>
      <c r="J15" s="99">
        <v>12866.555</v>
      </c>
      <c r="K15" s="99"/>
      <c r="L15" s="99">
        <v>30747.813000000002</v>
      </c>
      <c r="M15" s="99">
        <v>756191.1730566354</v>
      </c>
      <c r="N15" s="100"/>
      <c r="O15" s="99"/>
      <c r="P15" s="96"/>
    </row>
    <row r="16" spans="1:16" ht="12" thickBot="1">
      <c r="A16" s="98">
        <v>108</v>
      </c>
      <c r="B16" s="68" t="s">
        <v>47</v>
      </c>
      <c r="C16" s="99">
        <v>50.998</v>
      </c>
      <c r="D16" s="99">
        <v>0</v>
      </c>
      <c r="E16" s="99">
        <v>37.502</v>
      </c>
      <c r="F16" s="99">
        <v>88.5</v>
      </c>
      <c r="G16" s="99"/>
      <c r="H16" s="99">
        <v>0</v>
      </c>
      <c r="I16" s="99">
        <v>0</v>
      </c>
      <c r="J16" s="99">
        <v>88.5</v>
      </c>
      <c r="K16" s="70"/>
      <c r="L16" s="99">
        <v>88.5</v>
      </c>
      <c r="M16" s="99">
        <v>5201.308261264358</v>
      </c>
      <c r="N16" s="100"/>
      <c r="O16" s="99"/>
      <c r="P16" s="96"/>
    </row>
    <row r="17" spans="1:16" ht="12" thickBot="1">
      <c r="A17" s="101"/>
      <c r="B17" s="86" t="s">
        <v>48</v>
      </c>
      <c r="C17" s="102">
        <v>120591.297</v>
      </c>
      <c r="D17" s="102">
        <v>47997.98800000001</v>
      </c>
      <c r="E17" s="102">
        <v>41444.798</v>
      </c>
      <c r="F17" s="102">
        <v>210034.08299999998</v>
      </c>
      <c r="G17" s="102"/>
      <c r="H17" s="102">
        <v>111994.08899999999</v>
      </c>
      <c r="I17" s="102">
        <v>17365.201</v>
      </c>
      <c r="J17" s="102">
        <v>80674.793</v>
      </c>
      <c r="K17" s="102">
        <v>0</v>
      </c>
      <c r="L17" s="102">
        <v>210034.08299999998</v>
      </c>
      <c r="M17" s="102">
        <v>4741406.4102451075</v>
      </c>
      <c r="N17" s="100"/>
      <c r="O17" s="99"/>
      <c r="P17" s="96"/>
    </row>
    <row r="18" spans="1:16" ht="11.25">
      <c r="A18" s="98">
        <v>62</v>
      </c>
      <c r="B18" s="84" t="s">
        <v>49</v>
      </c>
      <c r="C18" s="83">
        <v>296.885</v>
      </c>
      <c r="D18" s="83">
        <v>126.174</v>
      </c>
      <c r="E18" s="83">
        <v>237.412</v>
      </c>
      <c r="F18" s="83">
        <v>660.471</v>
      </c>
      <c r="G18" s="83"/>
      <c r="H18" s="83">
        <v>294.627</v>
      </c>
      <c r="I18" s="83">
        <v>0</v>
      </c>
      <c r="J18" s="83">
        <v>365.844</v>
      </c>
      <c r="K18" s="83"/>
      <c r="L18" s="99">
        <v>660.471</v>
      </c>
      <c r="M18" s="99">
        <v>21501.326774395457</v>
      </c>
      <c r="N18" s="100"/>
      <c r="O18" s="99"/>
      <c r="P18" s="96"/>
    </row>
    <row r="19" spans="1:16" ht="11.25">
      <c r="A19" s="98">
        <v>63</v>
      </c>
      <c r="B19" s="84" t="s">
        <v>391</v>
      </c>
      <c r="C19" s="83">
        <v>6063.156</v>
      </c>
      <c r="D19" s="83">
        <v>7692.856</v>
      </c>
      <c r="E19" s="83">
        <v>2911.127</v>
      </c>
      <c r="F19" s="83">
        <v>16667.139</v>
      </c>
      <c r="G19" s="83"/>
      <c r="H19" s="83">
        <v>4861.883</v>
      </c>
      <c r="I19" s="83">
        <v>10728.747</v>
      </c>
      <c r="J19" s="83">
        <v>1076.509</v>
      </c>
      <c r="K19" s="83"/>
      <c r="L19" s="99">
        <v>16667.139</v>
      </c>
      <c r="M19" s="99">
        <v>63268.41983079586</v>
      </c>
      <c r="N19" s="100"/>
      <c r="O19" s="99"/>
      <c r="P19" s="96"/>
    </row>
    <row r="20" spans="1:256" ht="11.25">
      <c r="A20" s="98">
        <v>65</v>
      </c>
      <c r="B20" s="84" t="s">
        <v>50</v>
      </c>
      <c r="C20" s="83">
        <v>1299.679</v>
      </c>
      <c r="D20" s="83">
        <v>1679.695</v>
      </c>
      <c r="E20" s="83">
        <v>931.585</v>
      </c>
      <c r="F20" s="83">
        <v>3910.959</v>
      </c>
      <c r="G20" s="83"/>
      <c r="H20" s="83">
        <v>1777.511</v>
      </c>
      <c r="I20" s="83">
        <v>879.995</v>
      </c>
      <c r="J20" s="83">
        <v>1253.453</v>
      </c>
      <c r="K20" s="83"/>
      <c r="L20" s="99">
        <v>3910.959</v>
      </c>
      <c r="M20" s="99">
        <v>73667.74513001801</v>
      </c>
      <c r="N20" s="103"/>
      <c r="O20" s="99"/>
      <c r="P20" s="96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104"/>
      <c r="GF20" s="104"/>
      <c r="GG20" s="104"/>
      <c r="GH20" s="104"/>
      <c r="GI20" s="104"/>
      <c r="GJ20" s="104"/>
      <c r="GK20" s="104"/>
      <c r="GL20" s="104"/>
      <c r="GM20" s="104"/>
      <c r="GN20" s="104"/>
      <c r="GO20" s="104"/>
      <c r="GP20" s="104"/>
      <c r="GQ20" s="104"/>
      <c r="GR20" s="104"/>
      <c r="GS20" s="104"/>
      <c r="GT20" s="104"/>
      <c r="GU20" s="104"/>
      <c r="GV20" s="104"/>
      <c r="GW20" s="104"/>
      <c r="GX20" s="104"/>
      <c r="GY20" s="104"/>
      <c r="GZ20" s="104"/>
      <c r="HA20" s="104"/>
      <c r="HB20" s="104"/>
      <c r="HC20" s="104"/>
      <c r="HD20" s="104"/>
      <c r="HE20" s="104"/>
      <c r="HF20" s="104"/>
      <c r="HG20" s="104"/>
      <c r="HH20" s="104"/>
      <c r="HI20" s="104"/>
      <c r="HJ20" s="104"/>
      <c r="HK20" s="104"/>
      <c r="HL20" s="104"/>
      <c r="HM20" s="104"/>
      <c r="HN20" s="104"/>
      <c r="HO20" s="104"/>
      <c r="HP20" s="104"/>
      <c r="HQ20" s="104"/>
      <c r="HR20" s="104"/>
      <c r="HS20" s="104"/>
      <c r="HT20" s="104"/>
      <c r="HU20" s="104"/>
      <c r="HV20" s="104"/>
      <c r="HW20" s="104"/>
      <c r="HX20" s="104"/>
      <c r="HY20" s="104"/>
      <c r="HZ20" s="104"/>
      <c r="IA20" s="104"/>
      <c r="IB20" s="104"/>
      <c r="IC20" s="104"/>
      <c r="ID20" s="104"/>
      <c r="IE20" s="104"/>
      <c r="IF20" s="104"/>
      <c r="IG20" s="104"/>
      <c r="IH20" s="104"/>
      <c r="II20" s="104"/>
      <c r="IJ20" s="104"/>
      <c r="IK20" s="104"/>
      <c r="IL20" s="104"/>
      <c r="IM20" s="104"/>
      <c r="IN20" s="104"/>
      <c r="IO20" s="104"/>
      <c r="IP20" s="104"/>
      <c r="IQ20" s="104"/>
      <c r="IR20" s="104"/>
      <c r="IS20" s="104"/>
      <c r="IT20" s="104"/>
      <c r="IU20" s="104"/>
      <c r="IV20" s="104"/>
    </row>
    <row r="21" spans="1:16" ht="11.25">
      <c r="A21" s="98">
        <v>68</v>
      </c>
      <c r="B21" s="84" t="s">
        <v>51</v>
      </c>
      <c r="C21" s="83">
        <v>482.92</v>
      </c>
      <c r="D21" s="83">
        <v>2215.809</v>
      </c>
      <c r="E21" s="83">
        <v>181.348</v>
      </c>
      <c r="F21" s="83">
        <v>2880.077</v>
      </c>
      <c r="G21" s="83"/>
      <c r="H21" s="83">
        <v>813.183</v>
      </c>
      <c r="I21" s="83">
        <v>1584.529</v>
      </c>
      <c r="J21" s="83">
        <v>482.365</v>
      </c>
      <c r="K21" s="83"/>
      <c r="L21" s="99">
        <v>2880.077</v>
      </c>
      <c r="M21" s="99">
        <v>28349.480897681155</v>
      </c>
      <c r="N21" s="100"/>
      <c r="O21" s="99"/>
      <c r="P21" s="96"/>
    </row>
    <row r="22" spans="1:16" ht="11.25">
      <c r="A22" s="98">
        <v>76</v>
      </c>
      <c r="B22" s="84" t="s">
        <v>52</v>
      </c>
      <c r="C22" s="83">
        <v>2589.426</v>
      </c>
      <c r="D22" s="83">
        <v>1916.979</v>
      </c>
      <c r="E22" s="83">
        <v>2699.43</v>
      </c>
      <c r="F22" s="83">
        <v>7205.834999999999</v>
      </c>
      <c r="G22" s="83"/>
      <c r="H22" s="83">
        <v>2307.546</v>
      </c>
      <c r="I22" s="83">
        <v>0</v>
      </c>
      <c r="J22" s="83">
        <v>4898.289</v>
      </c>
      <c r="K22" s="83"/>
      <c r="L22" s="99">
        <v>7205.834999999999</v>
      </c>
      <c r="M22" s="99">
        <v>287881.48069785687</v>
      </c>
      <c r="N22" s="100"/>
      <c r="O22" s="99"/>
      <c r="P22" s="96"/>
    </row>
    <row r="23" spans="1:16" ht="11.25">
      <c r="A23" s="98">
        <v>81</v>
      </c>
      <c r="B23" s="84" t="s">
        <v>53</v>
      </c>
      <c r="C23" s="83">
        <v>498.707</v>
      </c>
      <c r="D23" s="83">
        <v>507.974</v>
      </c>
      <c r="E23" s="83">
        <v>173.798</v>
      </c>
      <c r="F23" s="83">
        <v>1180.479</v>
      </c>
      <c r="G23" s="83"/>
      <c r="H23" s="83">
        <v>755.368</v>
      </c>
      <c r="I23" s="83">
        <v>149.607</v>
      </c>
      <c r="J23" s="83">
        <v>275.504</v>
      </c>
      <c r="K23" s="83"/>
      <c r="L23" s="99">
        <v>1180.479</v>
      </c>
      <c r="M23" s="99">
        <v>16191.878318772608</v>
      </c>
      <c r="N23" s="100"/>
      <c r="O23" s="99"/>
      <c r="P23" s="96"/>
    </row>
    <row r="24" spans="1:16" ht="11.25">
      <c r="A24" s="98">
        <v>85</v>
      </c>
      <c r="B24" s="84" t="s">
        <v>54</v>
      </c>
      <c r="C24" s="83">
        <v>1352.239</v>
      </c>
      <c r="D24" s="83">
        <v>157.882</v>
      </c>
      <c r="E24" s="83">
        <v>582.03</v>
      </c>
      <c r="F24" s="83">
        <v>2092.151</v>
      </c>
      <c r="G24" s="83"/>
      <c r="H24" s="83">
        <v>1183.794</v>
      </c>
      <c r="I24" s="83">
        <v>41.606</v>
      </c>
      <c r="J24" s="83">
        <v>866.751</v>
      </c>
      <c r="K24" s="83"/>
      <c r="L24" s="99">
        <v>2092.151</v>
      </c>
      <c r="M24" s="99">
        <v>50940.555217617446</v>
      </c>
      <c r="N24" s="100"/>
      <c r="O24" s="99"/>
      <c r="P24" s="96"/>
    </row>
    <row r="25" spans="1:16" ht="12" thickBot="1">
      <c r="A25" s="98">
        <v>94</v>
      </c>
      <c r="B25" s="84" t="s">
        <v>55</v>
      </c>
      <c r="C25" s="83">
        <v>248.223</v>
      </c>
      <c r="D25" s="83">
        <v>29.461</v>
      </c>
      <c r="E25" s="83">
        <v>188.944</v>
      </c>
      <c r="F25" s="83">
        <v>466.62800000000004</v>
      </c>
      <c r="G25" s="83"/>
      <c r="H25" s="83">
        <v>232.99</v>
      </c>
      <c r="I25" s="83">
        <v>136.097</v>
      </c>
      <c r="J25" s="83">
        <v>97.541</v>
      </c>
      <c r="K25" s="83"/>
      <c r="L25" s="99">
        <v>466.628</v>
      </c>
      <c r="M25" s="99">
        <v>5732.664509739964</v>
      </c>
      <c r="N25" s="100"/>
      <c r="O25" s="99"/>
      <c r="P25" s="96"/>
    </row>
    <row r="26" spans="1:16" ht="12" thickBot="1">
      <c r="A26" s="86"/>
      <c r="B26" s="86" t="s">
        <v>56</v>
      </c>
      <c r="C26" s="105">
        <v>12831.235</v>
      </c>
      <c r="D26" s="105">
        <v>14326.83</v>
      </c>
      <c r="E26" s="105">
        <v>7905.674</v>
      </c>
      <c r="F26" s="105">
        <v>35063.739</v>
      </c>
      <c r="G26" s="105"/>
      <c r="H26" s="105">
        <v>12226.902</v>
      </c>
      <c r="I26" s="105">
        <v>13520.581</v>
      </c>
      <c r="J26" s="105">
        <v>9316.256</v>
      </c>
      <c r="K26" s="105"/>
      <c r="L26" s="102">
        <v>35063.739</v>
      </c>
      <c r="M26" s="105">
        <v>547533.5513768774</v>
      </c>
      <c r="N26" s="100"/>
      <c r="O26" s="99"/>
      <c r="P26" s="96"/>
    </row>
    <row r="27" spans="1:16" ht="12" thickBot="1">
      <c r="A27" s="86"/>
      <c r="B27" s="86" t="s">
        <v>57</v>
      </c>
      <c r="C27" s="105">
        <v>133422.532</v>
      </c>
      <c r="D27" s="105">
        <v>62324.818000000014</v>
      </c>
      <c r="E27" s="105">
        <v>49350.472</v>
      </c>
      <c r="F27" s="105">
        <v>245097.822</v>
      </c>
      <c r="G27" s="105"/>
      <c r="H27" s="105">
        <v>124220.991</v>
      </c>
      <c r="I27" s="105">
        <v>30885.782</v>
      </c>
      <c r="J27" s="105">
        <v>89991.049</v>
      </c>
      <c r="K27" s="105">
        <v>0</v>
      </c>
      <c r="L27" s="105">
        <v>245097.822</v>
      </c>
      <c r="M27" s="105">
        <v>5288939.961621985</v>
      </c>
      <c r="N27" s="100"/>
      <c r="O27" s="99"/>
      <c r="P27" s="96"/>
    </row>
    <row r="28" spans="2:16" ht="11.25">
      <c r="B28" s="175" t="s">
        <v>419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P28" s="96"/>
    </row>
    <row r="29" spans="2:256" ht="14.25" customHeight="1">
      <c r="B29" s="176" t="s">
        <v>422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04"/>
      <c r="O29" s="104"/>
      <c r="P29" s="96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104"/>
      <c r="FL29" s="104"/>
      <c r="FM29" s="104"/>
      <c r="FN29" s="104"/>
      <c r="FO29" s="104"/>
      <c r="FP29" s="104"/>
      <c r="FQ29" s="104"/>
      <c r="FR29" s="104"/>
      <c r="FS29" s="104"/>
      <c r="FT29" s="104"/>
      <c r="FU29" s="104"/>
      <c r="FV29" s="104"/>
      <c r="FW29" s="104"/>
      <c r="FX29" s="104"/>
      <c r="FY29" s="104"/>
      <c r="FZ29" s="104"/>
      <c r="GA29" s="104"/>
      <c r="GB29" s="104"/>
      <c r="GC29" s="104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  <c r="HP29" s="104"/>
      <c r="HQ29" s="104"/>
      <c r="HR29" s="104"/>
      <c r="HS29" s="104"/>
      <c r="HT29" s="104"/>
      <c r="HU29" s="104"/>
      <c r="HV29" s="104"/>
      <c r="HW29" s="104"/>
      <c r="HX29" s="104"/>
      <c r="HY29" s="104"/>
      <c r="HZ29" s="104"/>
      <c r="IA29" s="104"/>
      <c r="IB29" s="104"/>
      <c r="IC29" s="104"/>
      <c r="ID29" s="104"/>
      <c r="IE29" s="104"/>
      <c r="IF29" s="104"/>
      <c r="IG29" s="104"/>
      <c r="IH29" s="104"/>
      <c r="II29" s="104"/>
      <c r="IJ29" s="104"/>
      <c r="IK29" s="104"/>
      <c r="IL29" s="104"/>
      <c r="IM29" s="104"/>
      <c r="IN29" s="104"/>
      <c r="IO29" s="104"/>
      <c r="IP29" s="104"/>
      <c r="IQ29" s="104"/>
      <c r="IR29" s="104"/>
      <c r="IS29" s="104"/>
      <c r="IT29" s="104"/>
      <c r="IU29" s="104"/>
      <c r="IV29" s="104"/>
    </row>
    <row r="30" ht="11.25">
      <c r="B30" s="106"/>
    </row>
    <row r="31" ht="11.25">
      <c r="B31" s="106"/>
    </row>
    <row r="32" ht="11.25">
      <c r="B32" s="106"/>
    </row>
    <row r="33" ht="11.25">
      <c r="B33" s="106"/>
    </row>
  </sheetData>
  <mergeCells count="10">
    <mergeCell ref="B28:M28"/>
    <mergeCell ref="B29:M29"/>
    <mergeCell ref="A1:M1"/>
    <mergeCell ref="A2:M2"/>
    <mergeCell ref="A3:M3"/>
    <mergeCell ref="A5:A6"/>
    <mergeCell ref="B5:B6"/>
    <mergeCell ref="M5:M6"/>
    <mergeCell ref="C5:F5"/>
    <mergeCell ref="H5:L5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1200" verticalDpi="1200" orientation="portrait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IV47"/>
  <sheetViews>
    <sheetView showGridLines="0" workbookViewId="0" topLeftCell="A1">
      <selection activeCell="A1" sqref="A1:M1"/>
    </sheetView>
  </sheetViews>
  <sheetFormatPr defaultColWidth="5.33203125" defaultRowHeight="11.25"/>
  <cols>
    <col min="1" max="1" width="6.16015625" style="76" bestFit="1" customWidth="1"/>
    <col min="2" max="2" width="21.66015625" style="76" bestFit="1" customWidth="1"/>
    <col min="3" max="9" width="12.5" style="76" customWidth="1"/>
    <col min="10" max="10" width="11" style="76" customWidth="1"/>
    <col min="11" max="12" width="12.5" style="76" hidden="1" customWidth="1"/>
    <col min="13" max="13" width="12.5" style="76" customWidth="1"/>
    <col min="14" max="15" width="5.33203125" style="76" customWidth="1"/>
    <col min="16" max="16" width="8.33203125" style="76" customWidth="1"/>
    <col min="17" max="16384" width="5.33203125" style="76" customWidth="1"/>
  </cols>
  <sheetData>
    <row r="1" spans="1:13" ht="11.25">
      <c r="A1" s="177" t="s">
        <v>378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1:13" ht="11.25">
      <c r="A2" s="182" t="s">
        <v>412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1.25">
      <c r="A3" s="183" t="s">
        <v>420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4:256" ht="12" thickBot="1">
      <c r="N4" s="77"/>
      <c r="O4" s="77"/>
      <c r="P4" s="78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</row>
    <row r="5" spans="1:256" ht="11.25">
      <c r="A5" s="147" t="s">
        <v>37</v>
      </c>
      <c r="B5" s="147" t="s">
        <v>38</v>
      </c>
      <c r="C5" s="147" t="s">
        <v>204</v>
      </c>
      <c r="D5" s="147" t="s">
        <v>353</v>
      </c>
      <c r="E5" s="147" t="s">
        <v>218</v>
      </c>
      <c r="F5" s="147" t="s">
        <v>354</v>
      </c>
      <c r="G5" s="147" t="s">
        <v>230</v>
      </c>
      <c r="H5" s="147" t="s">
        <v>355</v>
      </c>
      <c r="I5" s="147" t="s">
        <v>248</v>
      </c>
      <c r="J5" s="147" t="s">
        <v>356</v>
      </c>
      <c r="K5" s="147" t="s">
        <v>66</v>
      </c>
      <c r="L5" s="147" t="s">
        <v>67</v>
      </c>
      <c r="M5" s="147" t="s">
        <v>181</v>
      </c>
      <c r="N5" s="77"/>
      <c r="O5" s="77"/>
      <c r="P5" s="78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</row>
    <row r="6" spans="1:16" ht="11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 t="s">
        <v>68</v>
      </c>
      <c r="L6" s="148" t="s">
        <v>69</v>
      </c>
      <c r="M6" s="148"/>
      <c r="P6" s="78"/>
    </row>
    <row r="7" spans="1:16" ht="12" thickBo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 t="s">
        <v>71</v>
      </c>
      <c r="L7" s="181" t="s">
        <v>70</v>
      </c>
      <c r="M7" s="181"/>
      <c r="P7" s="77"/>
    </row>
    <row r="8" spans="1:16" ht="11.25">
      <c r="A8" s="79">
        <v>57</v>
      </c>
      <c r="B8" s="68" t="s">
        <v>394</v>
      </c>
      <c r="C8" s="80">
        <v>9049.871</v>
      </c>
      <c r="D8" s="80">
        <v>-5262.918</v>
      </c>
      <c r="E8" s="80">
        <v>3786.953</v>
      </c>
      <c r="F8" s="80">
        <v>-3078.526</v>
      </c>
      <c r="G8" s="80">
        <v>708.427</v>
      </c>
      <c r="H8" s="80">
        <v>-162.264</v>
      </c>
      <c r="I8" s="80">
        <v>546.163</v>
      </c>
      <c r="J8" s="80">
        <v>0</v>
      </c>
      <c r="K8" s="80">
        <v>29153014</v>
      </c>
      <c r="L8" s="80" t="e">
        <v>#REF!</v>
      </c>
      <c r="M8" s="80">
        <v>546.163</v>
      </c>
      <c r="P8" s="81"/>
    </row>
    <row r="9" spans="1:16" ht="11.25">
      <c r="A9" s="79">
        <v>67</v>
      </c>
      <c r="B9" s="68" t="s">
        <v>41</v>
      </c>
      <c r="C9" s="80">
        <v>64334.834</v>
      </c>
      <c r="D9" s="80">
        <v>-52221.342</v>
      </c>
      <c r="E9" s="80">
        <v>12113.492</v>
      </c>
      <c r="F9" s="80">
        <v>-6969.207</v>
      </c>
      <c r="G9" s="80">
        <v>5144.285</v>
      </c>
      <c r="H9" s="80">
        <v>450.916</v>
      </c>
      <c r="I9" s="80">
        <v>5595.201</v>
      </c>
      <c r="J9" s="80">
        <v>-1156.959</v>
      </c>
      <c r="K9" s="80">
        <v>-4236684</v>
      </c>
      <c r="L9" s="80" t="e">
        <v>#REF!</v>
      </c>
      <c r="M9" s="80">
        <v>4438.242</v>
      </c>
      <c r="P9" s="81"/>
    </row>
    <row r="10" spans="1:16" ht="11.25">
      <c r="A10" s="79">
        <v>70</v>
      </c>
      <c r="B10" s="68" t="s">
        <v>42</v>
      </c>
      <c r="C10" s="80">
        <v>5587.624</v>
      </c>
      <c r="D10" s="80">
        <v>-4013.734</v>
      </c>
      <c r="E10" s="80">
        <v>1573.89</v>
      </c>
      <c r="F10" s="80">
        <v>-1094.21</v>
      </c>
      <c r="G10" s="80">
        <v>479.68</v>
      </c>
      <c r="H10" s="80">
        <v>127.909</v>
      </c>
      <c r="I10" s="80">
        <v>607.589</v>
      </c>
      <c r="J10" s="80">
        <v>-94.259</v>
      </c>
      <c r="K10" s="80">
        <v>0</v>
      </c>
      <c r="L10" s="80" t="e">
        <v>#REF!</v>
      </c>
      <c r="M10" s="80">
        <v>513.33</v>
      </c>
      <c r="P10" s="81"/>
    </row>
    <row r="11" spans="1:16" ht="11.25">
      <c r="A11" s="79">
        <v>78</v>
      </c>
      <c r="B11" s="68" t="s">
        <v>395</v>
      </c>
      <c r="C11" s="80">
        <v>84734.13</v>
      </c>
      <c r="D11" s="80">
        <v>-65438.745</v>
      </c>
      <c r="E11" s="80">
        <v>19295.385</v>
      </c>
      <c r="F11" s="80">
        <v>-10318.754</v>
      </c>
      <c r="G11" s="80">
        <v>8976.631</v>
      </c>
      <c r="H11" s="80">
        <v>52.209</v>
      </c>
      <c r="I11" s="80">
        <v>9028.84</v>
      </c>
      <c r="J11" s="80">
        <v>-1781.08</v>
      </c>
      <c r="K11" s="80">
        <v>0</v>
      </c>
      <c r="L11" s="80" t="e">
        <v>#REF!</v>
      </c>
      <c r="M11" s="80">
        <v>7247.76</v>
      </c>
      <c r="P11" s="81"/>
    </row>
    <row r="12" spans="1:16" ht="11.25">
      <c r="A12" s="79">
        <v>80</v>
      </c>
      <c r="B12" s="68" t="s">
        <v>43</v>
      </c>
      <c r="C12" s="80">
        <v>30307.005</v>
      </c>
      <c r="D12" s="80">
        <v>-23674.538</v>
      </c>
      <c r="E12" s="80">
        <v>6632.467</v>
      </c>
      <c r="F12" s="80">
        <v>-3005.333</v>
      </c>
      <c r="G12" s="80">
        <v>3627.134</v>
      </c>
      <c r="H12" s="80">
        <v>304.673</v>
      </c>
      <c r="I12" s="80">
        <v>3931.807</v>
      </c>
      <c r="J12" s="80">
        <v>-749.341</v>
      </c>
      <c r="K12" s="80">
        <v>-23648536</v>
      </c>
      <c r="L12" s="80" t="e">
        <v>#REF!</v>
      </c>
      <c r="M12" s="80">
        <v>3182.466</v>
      </c>
      <c r="P12" s="81"/>
    </row>
    <row r="13" spans="1:16" ht="11.25">
      <c r="A13" s="79">
        <v>88</v>
      </c>
      <c r="B13" s="68" t="s">
        <v>390</v>
      </c>
      <c r="C13" s="80">
        <v>29153.014</v>
      </c>
      <c r="D13" s="80">
        <v>-23648.536</v>
      </c>
      <c r="E13" s="80">
        <v>5504.478</v>
      </c>
      <c r="F13" s="80">
        <v>-4284.52</v>
      </c>
      <c r="G13" s="80">
        <v>1219.958</v>
      </c>
      <c r="H13" s="80">
        <v>101.787</v>
      </c>
      <c r="I13" s="80">
        <v>1321.745</v>
      </c>
      <c r="J13" s="80">
        <v>-191.783</v>
      </c>
      <c r="K13" s="80">
        <v>-186803</v>
      </c>
      <c r="L13" s="80" t="e">
        <v>#REF!</v>
      </c>
      <c r="M13" s="80">
        <v>1129.962</v>
      </c>
      <c r="O13" s="82"/>
      <c r="P13" s="81"/>
    </row>
    <row r="14" spans="1:16" ht="11.25">
      <c r="A14" s="79">
        <v>99</v>
      </c>
      <c r="B14" s="68" t="s">
        <v>44</v>
      </c>
      <c r="C14" s="80">
        <v>74617.305</v>
      </c>
      <c r="D14" s="80">
        <v>-57551.422</v>
      </c>
      <c r="E14" s="80">
        <v>17065.883</v>
      </c>
      <c r="F14" s="80">
        <v>-10005.942</v>
      </c>
      <c r="G14" s="80">
        <v>7059.941</v>
      </c>
      <c r="H14" s="80">
        <v>-17.087</v>
      </c>
      <c r="I14" s="80">
        <v>7042.854</v>
      </c>
      <c r="J14" s="80">
        <v>-1416.371</v>
      </c>
      <c r="K14" s="80">
        <v>-1534146</v>
      </c>
      <c r="L14" s="80" t="e">
        <v>#REF!</v>
      </c>
      <c r="M14" s="80">
        <v>5626.483</v>
      </c>
      <c r="P14" s="81"/>
    </row>
    <row r="15" spans="1:16" ht="11.25">
      <c r="A15" s="79">
        <v>104</v>
      </c>
      <c r="B15" s="68" t="s">
        <v>45</v>
      </c>
      <c r="C15" s="80">
        <v>1742.387</v>
      </c>
      <c r="D15" s="80">
        <v>-874.349</v>
      </c>
      <c r="E15" s="80">
        <v>868.038</v>
      </c>
      <c r="F15" s="80">
        <v>-830.855</v>
      </c>
      <c r="G15" s="80">
        <v>37.183</v>
      </c>
      <c r="H15" s="80">
        <v>27.95</v>
      </c>
      <c r="I15" s="80">
        <v>65.133</v>
      </c>
      <c r="J15" s="80">
        <v>0</v>
      </c>
      <c r="K15" s="80">
        <v>-4284520</v>
      </c>
      <c r="L15" s="80" t="e">
        <v>#REF!</v>
      </c>
      <c r="M15" s="80">
        <v>65.133</v>
      </c>
      <c r="P15" s="81"/>
    </row>
    <row r="16" spans="1:16" ht="11.25">
      <c r="A16" s="79">
        <v>107</v>
      </c>
      <c r="B16" s="68" t="s">
        <v>46</v>
      </c>
      <c r="C16" s="80">
        <v>68732.32</v>
      </c>
      <c r="D16" s="80">
        <v>-54057.112</v>
      </c>
      <c r="E16" s="80">
        <v>14675.208</v>
      </c>
      <c r="F16" s="80">
        <v>-9765.298</v>
      </c>
      <c r="G16" s="80">
        <v>4909.91</v>
      </c>
      <c r="H16" s="80">
        <v>457.243</v>
      </c>
      <c r="I16" s="80">
        <v>5367.153</v>
      </c>
      <c r="J16" s="80">
        <v>-845.055</v>
      </c>
      <c r="K16" s="80">
        <v>31811</v>
      </c>
      <c r="L16" s="80" t="e">
        <v>#REF!</v>
      </c>
      <c r="M16" s="80">
        <v>4522.098</v>
      </c>
      <c r="P16" s="81"/>
    </row>
    <row r="17" spans="1:16" ht="12" thickBot="1">
      <c r="A17" s="79">
        <v>108</v>
      </c>
      <c r="B17" s="68" t="s">
        <v>47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0.21</v>
      </c>
      <c r="I17" s="80">
        <v>0.21</v>
      </c>
      <c r="J17" s="80">
        <v>0</v>
      </c>
      <c r="K17" s="80">
        <v>197150</v>
      </c>
      <c r="L17" s="80" t="e">
        <v>#REF!</v>
      </c>
      <c r="M17" s="80">
        <v>0.21</v>
      </c>
      <c r="P17" s="81"/>
    </row>
    <row r="18" spans="1:16" ht="12" thickBot="1">
      <c r="A18" s="85"/>
      <c r="B18" s="86" t="s">
        <v>48</v>
      </c>
      <c r="C18" s="87">
        <v>368258.49</v>
      </c>
      <c r="D18" s="87">
        <v>-286742.696</v>
      </c>
      <c r="E18" s="87">
        <v>81515.79400000001</v>
      </c>
      <c r="F18" s="87">
        <v>-49352.645000000004</v>
      </c>
      <c r="G18" s="87">
        <v>32163.148999999998</v>
      </c>
      <c r="H18" s="87">
        <v>1343.546</v>
      </c>
      <c r="I18" s="87">
        <v>33506.695</v>
      </c>
      <c r="J18" s="87">
        <v>-6234.848</v>
      </c>
      <c r="K18" s="87">
        <v>-4508714</v>
      </c>
      <c r="L18" s="87" t="e">
        <v>#REF!</v>
      </c>
      <c r="M18" s="87">
        <v>27271.847</v>
      </c>
      <c r="P18" s="81"/>
    </row>
    <row r="19" spans="1:16" ht="11.25">
      <c r="A19" s="79">
        <v>62</v>
      </c>
      <c r="B19" s="84" t="s">
        <v>49</v>
      </c>
      <c r="C19" s="83">
        <v>863.804</v>
      </c>
      <c r="D19" s="83">
        <v>-811.465</v>
      </c>
      <c r="E19" s="80">
        <v>52.339</v>
      </c>
      <c r="F19" s="80">
        <v>-111.758</v>
      </c>
      <c r="G19" s="80">
        <v>-59.419</v>
      </c>
      <c r="H19" s="80">
        <v>118.495</v>
      </c>
      <c r="I19" s="80">
        <v>59.076</v>
      </c>
      <c r="J19" s="83">
        <v>-10.396</v>
      </c>
      <c r="K19" s="83"/>
      <c r="L19" s="83"/>
      <c r="M19" s="83">
        <v>48.68</v>
      </c>
      <c r="O19" s="70"/>
      <c r="P19" s="81"/>
    </row>
    <row r="20" spans="1:16" ht="11.25">
      <c r="A20" s="79">
        <v>63</v>
      </c>
      <c r="B20" s="84" t="s">
        <v>391</v>
      </c>
      <c r="C20" s="83">
        <v>9724.945</v>
      </c>
      <c r="D20" s="83">
        <v>-6901.101</v>
      </c>
      <c r="E20" s="80">
        <v>2823.844</v>
      </c>
      <c r="F20" s="80">
        <v>-660.047</v>
      </c>
      <c r="G20" s="80">
        <v>2163.797</v>
      </c>
      <c r="H20" s="80">
        <v>-2269.564</v>
      </c>
      <c r="I20" s="80">
        <v>-105.767</v>
      </c>
      <c r="J20" s="83">
        <v>-35.537</v>
      </c>
      <c r="K20" s="83"/>
      <c r="L20" s="83"/>
      <c r="M20" s="83">
        <v>-141.304</v>
      </c>
      <c r="O20" s="70"/>
      <c r="P20" s="81"/>
    </row>
    <row r="21" spans="1:256" ht="11.25">
      <c r="A21" s="79">
        <v>65</v>
      </c>
      <c r="B21" s="84" t="s">
        <v>50</v>
      </c>
      <c r="C21" s="83">
        <v>4267.988</v>
      </c>
      <c r="D21" s="83">
        <v>-3972.275</v>
      </c>
      <c r="E21" s="80">
        <v>295.713</v>
      </c>
      <c r="F21" s="80">
        <v>-381.057</v>
      </c>
      <c r="G21" s="80">
        <v>-85.344</v>
      </c>
      <c r="H21" s="80">
        <v>104.493</v>
      </c>
      <c r="I21" s="80">
        <v>19.149</v>
      </c>
      <c r="J21" s="83">
        <v>-5.498</v>
      </c>
      <c r="K21" s="83"/>
      <c r="L21" s="83"/>
      <c r="M21" s="83">
        <v>13.651</v>
      </c>
      <c r="N21" s="88"/>
      <c r="O21" s="70"/>
      <c r="P21" s="81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16" ht="11.25">
      <c r="A22" s="79">
        <v>68</v>
      </c>
      <c r="B22" s="84" t="s">
        <v>51</v>
      </c>
      <c r="C22" s="83">
        <v>2899.263</v>
      </c>
      <c r="D22" s="83">
        <v>-2553.27</v>
      </c>
      <c r="E22" s="80">
        <v>345.993</v>
      </c>
      <c r="F22" s="80">
        <v>-220.361</v>
      </c>
      <c r="G22" s="80">
        <v>125.632</v>
      </c>
      <c r="H22" s="80">
        <v>83.068</v>
      </c>
      <c r="I22" s="80">
        <v>208.7</v>
      </c>
      <c r="J22" s="83">
        <v>0</v>
      </c>
      <c r="K22" s="83"/>
      <c r="L22" s="83"/>
      <c r="M22" s="83">
        <v>208.7</v>
      </c>
      <c r="O22" s="70"/>
      <c r="P22" s="81"/>
    </row>
    <row r="23" spans="1:16" ht="11.25">
      <c r="A23" s="79">
        <v>76</v>
      </c>
      <c r="B23" s="84" t="s">
        <v>52</v>
      </c>
      <c r="C23" s="83">
        <v>5866.305</v>
      </c>
      <c r="D23" s="83">
        <v>-5224.365</v>
      </c>
      <c r="E23" s="80">
        <v>641.94</v>
      </c>
      <c r="F23" s="80">
        <v>-849.099</v>
      </c>
      <c r="G23" s="80">
        <v>-207.159</v>
      </c>
      <c r="H23" s="80">
        <v>154.671</v>
      </c>
      <c r="I23" s="80">
        <v>-52.488</v>
      </c>
      <c r="J23" s="83">
        <v>0</v>
      </c>
      <c r="K23" s="83"/>
      <c r="L23" s="83"/>
      <c r="M23" s="83">
        <v>-52.488</v>
      </c>
      <c r="O23" s="70"/>
      <c r="P23" s="81"/>
    </row>
    <row r="24" spans="1:16" ht="11.25">
      <c r="A24" s="79">
        <v>81</v>
      </c>
      <c r="B24" s="84" t="s">
        <v>53</v>
      </c>
      <c r="C24" s="83">
        <v>1020.452</v>
      </c>
      <c r="D24" s="83">
        <v>-771.654</v>
      </c>
      <c r="E24" s="80">
        <v>248.798</v>
      </c>
      <c r="F24" s="80">
        <v>-326.491</v>
      </c>
      <c r="G24" s="80">
        <v>-77.693</v>
      </c>
      <c r="H24" s="80">
        <v>204.663</v>
      </c>
      <c r="I24" s="80">
        <v>126.97</v>
      </c>
      <c r="J24" s="83">
        <v>0</v>
      </c>
      <c r="K24" s="83"/>
      <c r="L24" s="83"/>
      <c r="M24" s="83">
        <v>126.97</v>
      </c>
      <c r="O24" s="70"/>
      <c r="P24" s="81"/>
    </row>
    <row r="25" spans="1:16" ht="11.25">
      <c r="A25" s="79">
        <v>85</v>
      </c>
      <c r="B25" s="84" t="s">
        <v>54</v>
      </c>
      <c r="C25" s="83">
        <v>2428.198</v>
      </c>
      <c r="D25" s="83">
        <v>-1799.319</v>
      </c>
      <c r="E25" s="80">
        <v>628.879</v>
      </c>
      <c r="F25" s="80">
        <v>-146.41</v>
      </c>
      <c r="G25" s="80">
        <v>482.469</v>
      </c>
      <c r="H25" s="80">
        <v>25.738</v>
      </c>
      <c r="I25" s="80">
        <v>508.207</v>
      </c>
      <c r="J25" s="83">
        <v>-92.878</v>
      </c>
      <c r="K25" s="83"/>
      <c r="L25" s="83"/>
      <c r="M25" s="83">
        <v>415.329</v>
      </c>
      <c r="O25" s="70"/>
      <c r="P25" s="81"/>
    </row>
    <row r="26" spans="1:16" ht="12" thickBot="1">
      <c r="A26" s="79">
        <v>94</v>
      </c>
      <c r="B26" s="84" t="s">
        <v>55</v>
      </c>
      <c r="C26" s="83">
        <v>859.477</v>
      </c>
      <c r="D26" s="83">
        <v>-729.921</v>
      </c>
      <c r="E26" s="80">
        <v>129.556</v>
      </c>
      <c r="F26" s="80">
        <v>-88.264</v>
      </c>
      <c r="G26" s="80">
        <v>41.292</v>
      </c>
      <c r="H26" s="80">
        <v>-37.355</v>
      </c>
      <c r="I26" s="80">
        <v>3.937</v>
      </c>
      <c r="J26" s="83">
        <v>-0.994</v>
      </c>
      <c r="K26" s="83"/>
      <c r="L26" s="83"/>
      <c r="M26" s="83">
        <v>2.943</v>
      </c>
      <c r="O26" s="70"/>
      <c r="P26" s="81"/>
    </row>
    <row r="27" spans="1:16" ht="12" thickBot="1">
      <c r="A27" s="89"/>
      <c r="B27" s="86" t="s">
        <v>56</v>
      </c>
      <c r="C27" s="87">
        <v>27930.432</v>
      </c>
      <c r="D27" s="87">
        <v>-22763.37</v>
      </c>
      <c r="E27" s="87">
        <v>5167.061999999999</v>
      </c>
      <c r="F27" s="87">
        <v>-2783.487</v>
      </c>
      <c r="G27" s="87">
        <v>2383.575</v>
      </c>
      <c r="H27" s="87">
        <v>-1615.791</v>
      </c>
      <c r="I27" s="87">
        <v>767.784</v>
      </c>
      <c r="J27" s="87">
        <v>-145.303</v>
      </c>
      <c r="K27" s="87"/>
      <c r="L27" s="87"/>
      <c r="M27" s="87">
        <v>622.481</v>
      </c>
      <c r="P27" s="81"/>
    </row>
    <row r="28" spans="1:16" ht="12" thickBot="1">
      <c r="A28" s="89"/>
      <c r="B28" s="86" t="s">
        <v>57</v>
      </c>
      <c r="C28" s="87">
        <v>396188.922</v>
      </c>
      <c r="D28" s="87">
        <v>-309506.066</v>
      </c>
      <c r="E28" s="87">
        <v>86682.85600000001</v>
      </c>
      <c r="F28" s="87">
        <v>-52136.132000000005</v>
      </c>
      <c r="G28" s="87">
        <v>34546.723999999995</v>
      </c>
      <c r="H28" s="87">
        <v>-272.245</v>
      </c>
      <c r="I28" s="87">
        <v>34274.479</v>
      </c>
      <c r="J28" s="87">
        <v>-6380.151</v>
      </c>
      <c r="K28" s="87">
        <v>-4508714</v>
      </c>
      <c r="L28" s="87" t="e">
        <v>#REF!</v>
      </c>
      <c r="M28" s="87">
        <v>27894.328</v>
      </c>
      <c r="P28" s="90"/>
    </row>
    <row r="29" spans="2:16" ht="11.25">
      <c r="B29" s="186" t="s">
        <v>419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P29" s="93"/>
    </row>
    <row r="30" spans="2:16" ht="36" customHeight="1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P30" s="93"/>
    </row>
    <row r="31" spans="2:16" ht="11.25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P31" s="93"/>
    </row>
    <row r="32" spans="2:16" ht="22.5" customHeight="1"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P32" s="93"/>
    </row>
    <row r="33" spans="2:16" ht="11.25">
      <c r="B33" s="91"/>
      <c r="G33" s="92"/>
      <c r="H33" s="92"/>
      <c r="I33" s="92"/>
      <c r="P33" s="93"/>
    </row>
    <row r="34" spans="2:16" ht="11.25">
      <c r="B34" s="91"/>
      <c r="G34" s="92"/>
      <c r="H34" s="92"/>
      <c r="I34" s="92"/>
      <c r="P34" s="93"/>
    </row>
    <row r="35" spans="2:16" ht="11.25">
      <c r="B35" s="91"/>
      <c r="G35" s="92"/>
      <c r="H35" s="92"/>
      <c r="I35" s="92"/>
      <c r="P35" s="93"/>
    </row>
    <row r="36" spans="2:16" ht="11.25">
      <c r="B36" s="91"/>
      <c r="G36" s="92"/>
      <c r="H36" s="92"/>
      <c r="I36" s="92"/>
      <c r="P36" s="93"/>
    </row>
    <row r="37" spans="2:16" ht="11.25">
      <c r="B37" s="91"/>
      <c r="G37" s="92"/>
      <c r="H37" s="92"/>
      <c r="I37" s="92"/>
      <c r="P37" s="93"/>
    </row>
    <row r="38" spans="2:16" ht="11.25">
      <c r="B38" s="91"/>
      <c r="G38" s="92"/>
      <c r="H38" s="92"/>
      <c r="I38" s="92"/>
      <c r="P38" s="93"/>
    </row>
    <row r="39" spans="2:16" ht="11.25">
      <c r="B39" s="91"/>
      <c r="C39" s="92"/>
      <c r="D39" s="92"/>
      <c r="E39" s="92"/>
      <c r="G39" s="92"/>
      <c r="H39" s="92"/>
      <c r="I39" s="92"/>
      <c r="P39" s="77"/>
    </row>
    <row r="40" ht="11.25">
      <c r="B40" s="91"/>
    </row>
    <row r="41" ht="11.25">
      <c r="B41" s="91"/>
    </row>
    <row r="42" ht="11.25">
      <c r="B42" s="91"/>
    </row>
    <row r="43" ht="11.25">
      <c r="B43" s="91"/>
    </row>
    <row r="44" ht="11.25">
      <c r="B44" s="91"/>
    </row>
    <row r="45" ht="11.25">
      <c r="B45" s="91"/>
    </row>
    <row r="46" ht="11.25">
      <c r="B46" s="91"/>
    </row>
    <row r="47" ht="11.25">
      <c r="B47" s="91"/>
    </row>
  </sheetData>
  <mergeCells count="20">
    <mergeCell ref="B32:M32"/>
    <mergeCell ref="B31:M31"/>
    <mergeCell ref="K5:K7"/>
    <mergeCell ref="L5:L7"/>
    <mergeCell ref="B29:M29"/>
    <mergeCell ref="G5:G7"/>
    <mergeCell ref="I5:I7"/>
    <mergeCell ref="F5:F7"/>
    <mergeCell ref="D5:D7"/>
    <mergeCell ref="B30:M30"/>
    <mergeCell ref="E5:E7"/>
    <mergeCell ref="H5:H7"/>
    <mergeCell ref="J5:J7"/>
    <mergeCell ref="A1:M1"/>
    <mergeCell ref="A2:M2"/>
    <mergeCell ref="A3:M3"/>
    <mergeCell ref="M5:M7"/>
    <mergeCell ref="A5:A7"/>
    <mergeCell ref="B5:B7"/>
    <mergeCell ref="C5:C7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IS43"/>
  <sheetViews>
    <sheetView showGridLines="0" workbookViewId="0" topLeftCell="A1">
      <selection activeCell="A1" sqref="A1:J1"/>
    </sheetView>
  </sheetViews>
  <sheetFormatPr defaultColWidth="5.33203125" defaultRowHeight="11.25"/>
  <cols>
    <col min="1" max="1" width="6.16015625" style="62" bestFit="1" customWidth="1"/>
    <col min="2" max="2" width="19.66015625" style="62" bestFit="1" customWidth="1"/>
    <col min="3" max="10" width="12.66015625" style="62" customWidth="1"/>
    <col min="11" max="12" width="5.33203125" style="62" customWidth="1"/>
    <col min="13" max="13" width="8.33203125" style="62" customWidth="1"/>
    <col min="14" max="16384" width="5.33203125" style="62" customWidth="1"/>
  </cols>
  <sheetData>
    <row r="1" spans="1:10" ht="11.25">
      <c r="A1" s="177" t="s">
        <v>379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1.25">
      <c r="A2" s="188" t="s">
        <v>411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1.25">
      <c r="A3" s="189" t="s">
        <v>420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1:253" ht="12" thickBot="1">
      <c r="K4" s="63"/>
      <c r="L4" s="63"/>
      <c r="M4" s="64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</row>
    <row r="5" spans="1:253" ht="11.25">
      <c r="A5" s="190" t="s">
        <v>362</v>
      </c>
      <c r="B5" s="190" t="s">
        <v>38</v>
      </c>
      <c r="C5" s="190" t="s">
        <v>357</v>
      </c>
      <c r="D5" s="190" t="s">
        <v>358</v>
      </c>
      <c r="E5" s="190" t="s">
        <v>359</v>
      </c>
      <c r="F5" s="190" t="s">
        <v>336</v>
      </c>
      <c r="G5" s="190" t="s">
        <v>360</v>
      </c>
      <c r="H5" s="190" t="s">
        <v>340</v>
      </c>
      <c r="I5" s="190" t="s">
        <v>342</v>
      </c>
      <c r="J5" s="190" t="s">
        <v>361</v>
      </c>
      <c r="K5" s="63"/>
      <c r="L5" s="63"/>
      <c r="M5" s="64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</row>
    <row r="6" spans="1:253" ht="11.25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63"/>
      <c r="L6" s="63"/>
      <c r="M6" s="64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  <c r="IQ6" s="63"/>
      <c r="IR6" s="63"/>
      <c r="IS6" s="63"/>
    </row>
    <row r="7" spans="1:13" ht="11.25">
      <c r="A7" s="191"/>
      <c r="B7" s="191"/>
      <c r="C7" s="191"/>
      <c r="D7" s="191"/>
      <c r="E7" s="191"/>
      <c r="F7" s="191"/>
      <c r="G7" s="191"/>
      <c r="H7" s="191"/>
      <c r="I7" s="191"/>
      <c r="J7" s="191"/>
      <c r="M7" s="64"/>
    </row>
    <row r="8" spans="1:13" ht="12" thickBot="1">
      <c r="A8" s="192"/>
      <c r="B8" s="192"/>
      <c r="C8" s="192"/>
      <c r="D8" s="192"/>
      <c r="E8" s="192"/>
      <c r="F8" s="192"/>
      <c r="G8" s="192"/>
      <c r="H8" s="192"/>
      <c r="I8" s="192"/>
      <c r="J8" s="192"/>
      <c r="M8" s="63"/>
    </row>
    <row r="9" spans="1:13" ht="11.25">
      <c r="A9" s="65">
        <v>57</v>
      </c>
      <c r="B9" s="68" t="s">
        <v>394</v>
      </c>
      <c r="C9" s="66">
        <v>1684.901</v>
      </c>
      <c r="D9" s="66">
        <v>-1239.916</v>
      </c>
      <c r="E9" s="66">
        <v>-394.019</v>
      </c>
      <c r="F9" s="66">
        <v>50.966</v>
      </c>
      <c r="G9" s="67">
        <v>-0.859</v>
      </c>
      <c r="H9" s="66">
        <v>50.107</v>
      </c>
      <c r="I9" s="67">
        <v>177.372</v>
      </c>
      <c r="J9" s="66">
        <v>227.479</v>
      </c>
      <c r="M9" s="63"/>
    </row>
    <row r="10" spans="1:13" ht="11.25">
      <c r="A10" s="65">
        <v>67</v>
      </c>
      <c r="B10" s="68" t="s">
        <v>41</v>
      </c>
      <c r="C10" s="66">
        <v>8109.131</v>
      </c>
      <c r="D10" s="66">
        <v>-69.609</v>
      </c>
      <c r="E10" s="66">
        <v>-580.809</v>
      </c>
      <c r="F10" s="66">
        <v>7458.713</v>
      </c>
      <c r="G10" s="67">
        <v>-116.579</v>
      </c>
      <c r="H10" s="66">
        <v>7342.134</v>
      </c>
      <c r="I10" s="67">
        <v>10907.816</v>
      </c>
      <c r="J10" s="66">
        <v>18249.95</v>
      </c>
      <c r="M10" s="63"/>
    </row>
    <row r="11" spans="1:13" ht="11.25">
      <c r="A11" s="65">
        <v>70</v>
      </c>
      <c r="B11" s="68" t="s">
        <v>42</v>
      </c>
      <c r="C11" s="66">
        <v>653.36</v>
      </c>
      <c r="D11" s="66">
        <v>-115.404</v>
      </c>
      <c r="E11" s="66">
        <v>-534.062</v>
      </c>
      <c r="F11" s="66">
        <v>3.894</v>
      </c>
      <c r="G11" s="67">
        <v>-19.289</v>
      </c>
      <c r="H11" s="66">
        <v>-15.395</v>
      </c>
      <c r="I11" s="67">
        <v>2357.214</v>
      </c>
      <c r="J11" s="66">
        <v>2341.819</v>
      </c>
      <c r="M11" s="63"/>
    </row>
    <row r="12" spans="1:13" ht="11.25">
      <c r="A12" s="65">
        <v>78</v>
      </c>
      <c r="B12" s="68" t="s">
        <v>395</v>
      </c>
      <c r="C12" s="66">
        <v>10250.979</v>
      </c>
      <c r="D12" s="66">
        <v>-3859.325</v>
      </c>
      <c r="E12" s="66">
        <v>-209.781</v>
      </c>
      <c r="F12" s="66">
        <v>6181.873</v>
      </c>
      <c r="G12" s="67">
        <v>518.342</v>
      </c>
      <c r="H12" s="66">
        <v>6700.215</v>
      </c>
      <c r="I12" s="67">
        <v>20462.097</v>
      </c>
      <c r="J12" s="66">
        <v>27162.312</v>
      </c>
      <c r="M12" s="63"/>
    </row>
    <row r="13" spans="1:13" ht="11.25">
      <c r="A13" s="65">
        <v>80</v>
      </c>
      <c r="B13" s="68" t="s">
        <v>43</v>
      </c>
      <c r="C13" s="66">
        <v>4572.858</v>
      </c>
      <c r="D13" s="66">
        <v>-2784.583</v>
      </c>
      <c r="E13" s="66">
        <v>-89.132</v>
      </c>
      <c r="F13" s="66">
        <v>1699.143</v>
      </c>
      <c r="G13" s="67">
        <v>-34.099</v>
      </c>
      <c r="H13" s="66">
        <v>1665.044</v>
      </c>
      <c r="I13" s="67">
        <v>3915.606</v>
      </c>
      <c r="J13" s="66">
        <v>5580.65</v>
      </c>
      <c r="M13" s="63"/>
    </row>
    <row r="14" spans="1:13" ht="11.25">
      <c r="A14" s="65">
        <v>88</v>
      </c>
      <c r="B14" s="68" t="s">
        <v>390</v>
      </c>
      <c r="C14" s="66">
        <v>2064.695</v>
      </c>
      <c r="D14" s="66">
        <v>246.475</v>
      </c>
      <c r="E14" s="66">
        <v>-559.413</v>
      </c>
      <c r="F14" s="66">
        <v>1751.757</v>
      </c>
      <c r="G14" s="67">
        <v>-97.14</v>
      </c>
      <c r="H14" s="66">
        <v>1654.617</v>
      </c>
      <c r="I14" s="67">
        <v>1349.395</v>
      </c>
      <c r="J14" s="66">
        <v>3004.012</v>
      </c>
      <c r="L14" s="69"/>
      <c r="M14" s="63"/>
    </row>
    <row r="15" spans="1:13" ht="11.25">
      <c r="A15" s="65">
        <v>99</v>
      </c>
      <c r="B15" s="68" t="s">
        <v>44</v>
      </c>
      <c r="C15" s="66">
        <v>10742.777</v>
      </c>
      <c r="D15" s="66">
        <v>-2013.517</v>
      </c>
      <c r="E15" s="66">
        <v>-5827.428</v>
      </c>
      <c r="F15" s="66">
        <v>2901.832</v>
      </c>
      <c r="G15" s="67">
        <v>-77.682</v>
      </c>
      <c r="H15" s="66">
        <v>2824.15</v>
      </c>
      <c r="I15" s="67">
        <v>6973.635</v>
      </c>
      <c r="J15" s="66">
        <v>9797.785</v>
      </c>
      <c r="M15" s="63"/>
    </row>
    <row r="16" spans="1:13" ht="11.25">
      <c r="A16" s="65">
        <v>104</v>
      </c>
      <c r="B16" s="68" t="s">
        <v>45</v>
      </c>
      <c r="C16" s="66">
        <v>104.763</v>
      </c>
      <c r="D16" s="66">
        <v>0</v>
      </c>
      <c r="E16" s="66">
        <v>-61.443</v>
      </c>
      <c r="F16" s="66">
        <v>43.32</v>
      </c>
      <c r="G16" s="67">
        <v>-52.666</v>
      </c>
      <c r="H16" s="66">
        <v>-9.346</v>
      </c>
      <c r="I16" s="67">
        <v>308.819</v>
      </c>
      <c r="J16" s="66">
        <v>299.473</v>
      </c>
      <c r="M16" s="63"/>
    </row>
    <row r="17" spans="1:13" ht="11.25">
      <c r="A17" s="65">
        <v>107</v>
      </c>
      <c r="B17" s="68" t="s">
        <v>46</v>
      </c>
      <c r="C17" s="66">
        <v>5191.763</v>
      </c>
      <c r="D17" s="66">
        <v>-3623.564</v>
      </c>
      <c r="E17" s="66">
        <v>2231.067</v>
      </c>
      <c r="F17" s="66">
        <v>3799.266</v>
      </c>
      <c r="G17" s="67">
        <v>-15.234</v>
      </c>
      <c r="H17" s="66">
        <v>3784.032</v>
      </c>
      <c r="I17" s="67">
        <v>3084.64</v>
      </c>
      <c r="J17" s="66">
        <v>6868.672</v>
      </c>
      <c r="M17" s="63"/>
    </row>
    <row r="18" spans="1:13" ht="12" thickBot="1">
      <c r="A18" s="65">
        <v>108</v>
      </c>
      <c r="B18" s="68" t="s">
        <v>47</v>
      </c>
      <c r="C18" s="66">
        <v>0.321</v>
      </c>
      <c r="D18" s="66">
        <v>0</v>
      </c>
      <c r="E18" s="66">
        <v>-0.077</v>
      </c>
      <c r="F18" s="66">
        <v>0.244</v>
      </c>
      <c r="G18" s="67">
        <v>-0.399</v>
      </c>
      <c r="H18" s="66">
        <v>-0.155</v>
      </c>
      <c r="I18" s="67">
        <v>51.081</v>
      </c>
      <c r="J18" s="66">
        <v>50.926</v>
      </c>
      <c r="M18" s="63"/>
    </row>
    <row r="19" spans="1:13" ht="12" thickBot="1">
      <c r="A19" s="71"/>
      <c r="B19" s="86" t="s">
        <v>48</v>
      </c>
      <c r="C19" s="73">
        <v>43375.548</v>
      </c>
      <c r="D19" s="73">
        <v>-13459.443</v>
      </c>
      <c r="E19" s="73">
        <v>-6025.097</v>
      </c>
      <c r="F19" s="73">
        <v>23891.007999999998</v>
      </c>
      <c r="G19" s="73">
        <v>104.395</v>
      </c>
      <c r="H19" s="73">
        <v>23995.403</v>
      </c>
      <c r="I19" s="73">
        <v>49587.675</v>
      </c>
      <c r="J19" s="73">
        <v>73583.07800000001</v>
      </c>
      <c r="M19" s="63"/>
    </row>
    <row r="20" spans="1:13" ht="11.25">
      <c r="A20" s="65">
        <v>62</v>
      </c>
      <c r="B20" s="84" t="s">
        <v>49</v>
      </c>
      <c r="C20" s="66">
        <v>23.625</v>
      </c>
      <c r="D20" s="66">
        <v>0</v>
      </c>
      <c r="E20" s="66">
        <v>-101.222</v>
      </c>
      <c r="F20" s="66">
        <v>-77.597</v>
      </c>
      <c r="G20" s="67">
        <v>-0.642</v>
      </c>
      <c r="H20" s="66">
        <v>-78.239</v>
      </c>
      <c r="I20" s="67">
        <v>95.774</v>
      </c>
      <c r="J20" s="66">
        <v>17.535</v>
      </c>
      <c r="L20" s="70"/>
      <c r="M20" s="63"/>
    </row>
    <row r="21" spans="1:13" ht="11.25">
      <c r="A21" s="65">
        <v>63</v>
      </c>
      <c r="B21" s="84" t="s">
        <v>391</v>
      </c>
      <c r="C21" s="66">
        <v>640.581</v>
      </c>
      <c r="D21" s="66">
        <v>-1132.288</v>
      </c>
      <c r="E21" s="66">
        <v>-584.731</v>
      </c>
      <c r="F21" s="66">
        <v>-1076.438</v>
      </c>
      <c r="G21" s="67">
        <v>-5.75</v>
      </c>
      <c r="H21" s="66">
        <v>-1082.188</v>
      </c>
      <c r="I21" s="67">
        <v>1934.536</v>
      </c>
      <c r="J21" s="66">
        <v>852.348</v>
      </c>
      <c r="L21" s="70"/>
      <c r="M21" s="63"/>
    </row>
    <row r="22" spans="1:253" ht="11.25">
      <c r="A22" s="65">
        <v>65</v>
      </c>
      <c r="B22" s="84" t="s">
        <v>50</v>
      </c>
      <c r="C22" s="66">
        <v>129.016</v>
      </c>
      <c r="D22" s="66">
        <v>0</v>
      </c>
      <c r="E22" s="66">
        <v>-10.687</v>
      </c>
      <c r="F22" s="66">
        <v>118.329</v>
      </c>
      <c r="G22" s="67">
        <v>37.508</v>
      </c>
      <c r="H22" s="66">
        <v>155.837</v>
      </c>
      <c r="I22" s="67">
        <v>462.297</v>
      </c>
      <c r="J22" s="66">
        <v>618.134</v>
      </c>
      <c r="K22" s="74"/>
      <c r="L22" s="70"/>
      <c r="M22" s="63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</row>
    <row r="23" spans="1:13" ht="11.25">
      <c r="A23" s="65">
        <v>68</v>
      </c>
      <c r="B23" s="84" t="s">
        <v>51</v>
      </c>
      <c r="C23" s="66">
        <v>-106.351</v>
      </c>
      <c r="D23" s="66">
        <v>109.454</v>
      </c>
      <c r="E23" s="66">
        <v>-14.876</v>
      </c>
      <c r="F23" s="66">
        <v>-11.773</v>
      </c>
      <c r="G23" s="67">
        <v>-0.339</v>
      </c>
      <c r="H23" s="66">
        <v>-12.112</v>
      </c>
      <c r="I23" s="67">
        <v>19.307</v>
      </c>
      <c r="J23" s="66">
        <v>7.195</v>
      </c>
      <c r="L23" s="70"/>
      <c r="M23" s="63"/>
    </row>
    <row r="24" spans="1:13" ht="11.25">
      <c r="A24" s="65">
        <v>76</v>
      </c>
      <c r="B24" s="84" t="s">
        <v>52</v>
      </c>
      <c r="C24" s="66">
        <v>-14.823</v>
      </c>
      <c r="D24" s="66">
        <v>65.958</v>
      </c>
      <c r="E24" s="66">
        <v>-11.616</v>
      </c>
      <c r="F24" s="66">
        <v>39.519</v>
      </c>
      <c r="G24" s="67">
        <v>-1.661</v>
      </c>
      <c r="H24" s="66">
        <v>37.858</v>
      </c>
      <c r="I24" s="67">
        <v>1748.458</v>
      </c>
      <c r="J24" s="66">
        <v>1786.316</v>
      </c>
      <c r="L24" s="70"/>
      <c r="M24" s="63"/>
    </row>
    <row r="25" spans="1:13" ht="11.25">
      <c r="A25" s="65">
        <v>81</v>
      </c>
      <c r="B25" s="84" t="s">
        <v>53</v>
      </c>
      <c r="C25" s="66">
        <v>8.423</v>
      </c>
      <c r="D25" s="66">
        <v>0</v>
      </c>
      <c r="E25" s="66">
        <v>0</v>
      </c>
      <c r="F25" s="66">
        <v>8.423</v>
      </c>
      <c r="G25" s="67">
        <v>-0.08</v>
      </c>
      <c r="H25" s="66">
        <v>8.343</v>
      </c>
      <c r="I25" s="67">
        <v>6.249</v>
      </c>
      <c r="J25" s="66">
        <v>14.592</v>
      </c>
      <c r="L25" s="70"/>
      <c r="M25" s="63"/>
    </row>
    <row r="26" spans="1:13" ht="11.25">
      <c r="A26" s="65">
        <v>85</v>
      </c>
      <c r="B26" s="84" t="s">
        <v>54</v>
      </c>
      <c r="C26" s="66">
        <v>331.159</v>
      </c>
      <c r="D26" s="66">
        <v>293.048</v>
      </c>
      <c r="E26" s="66">
        <v>-300</v>
      </c>
      <c r="F26" s="66">
        <v>324.207</v>
      </c>
      <c r="G26" s="67">
        <v>0.448</v>
      </c>
      <c r="H26" s="66">
        <v>324.655</v>
      </c>
      <c r="I26" s="67">
        <v>55.997</v>
      </c>
      <c r="J26" s="66">
        <v>380.652</v>
      </c>
      <c r="L26" s="70"/>
      <c r="M26" s="63"/>
    </row>
    <row r="27" spans="1:13" ht="12" thickBot="1">
      <c r="A27" s="65">
        <v>94</v>
      </c>
      <c r="B27" s="84" t="s">
        <v>55</v>
      </c>
      <c r="C27" s="66">
        <v>66.663</v>
      </c>
      <c r="D27" s="66">
        <v>0</v>
      </c>
      <c r="E27" s="66">
        <v>-40.823</v>
      </c>
      <c r="F27" s="66">
        <v>25.84</v>
      </c>
      <c r="G27" s="67">
        <v>-0.157</v>
      </c>
      <c r="H27" s="66">
        <v>25.683</v>
      </c>
      <c r="I27" s="67">
        <v>18.206</v>
      </c>
      <c r="J27" s="66">
        <v>43.889</v>
      </c>
      <c r="L27" s="70"/>
      <c r="M27" s="63"/>
    </row>
    <row r="28" spans="1:13" ht="12" thickBot="1">
      <c r="A28" s="72"/>
      <c r="B28" s="86" t="s">
        <v>56</v>
      </c>
      <c r="C28" s="73">
        <v>1078.293</v>
      </c>
      <c r="D28" s="73">
        <v>-663.8280000000001</v>
      </c>
      <c r="E28" s="73">
        <v>-1063.955</v>
      </c>
      <c r="F28" s="73">
        <v>-649.49</v>
      </c>
      <c r="G28" s="73">
        <v>29.327000000000005</v>
      </c>
      <c r="H28" s="73">
        <v>-620.1630000000002</v>
      </c>
      <c r="I28" s="73">
        <v>4340.824</v>
      </c>
      <c r="J28" s="73">
        <v>3720.661</v>
      </c>
      <c r="M28" s="63"/>
    </row>
    <row r="29" spans="1:13" ht="12" thickBot="1">
      <c r="A29" s="72"/>
      <c r="B29" s="86" t="s">
        <v>57</v>
      </c>
      <c r="C29" s="73">
        <v>44453.841</v>
      </c>
      <c r="D29" s="73">
        <v>-14123.270999999999</v>
      </c>
      <c r="E29" s="73">
        <v>-7089.052</v>
      </c>
      <c r="F29" s="73">
        <v>23241.517999999996</v>
      </c>
      <c r="G29" s="73">
        <v>133.72200000000004</v>
      </c>
      <c r="H29" s="73">
        <v>23375.24</v>
      </c>
      <c r="I29" s="73">
        <v>53928.499</v>
      </c>
      <c r="J29" s="73">
        <v>77303.739</v>
      </c>
      <c r="M29" s="63"/>
    </row>
    <row r="30" spans="2:13" ht="11.25">
      <c r="B30" s="194" t="s">
        <v>419</v>
      </c>
      <c r="C30" s="194"/>
      <c r="D30" s="194"/>
      <c r="E30" s="194"/>
      <c r="F30" s="194"/>
      <c r="G30" s="194"/>
      <c r="H30" s="194"/>
      <c r="I30" s="194"/>
      <c r="J30" s="194"/>
      <c r="M30" s="63"/>
    </row>
    <row r="31" spans="2:253" ht="36" customHeight="1">
      <c r="B31" s="195"/>
      <c r="C31" s="195"/>
      <c r="D31" s="195"/>
      <c r="E31" s="195"/>
      <c r="F31" s="195"/>
      <c r="G31" s="195"/>
      <c r="H31" s="195"/>
      <c r="I31" s="195"/>
      <c r="J31" s="195"/>
      <c r="K31" s="74"/>
      <c r="L31" s="74"/>
      <c r="M31" s="63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</row>
    <row r="32" spans="2:253" ht="11.25">
      <c r="B32" s="193"/>
      <c r="C32" s="193"/>
      <c r="D32" s="193"/>
      <c r="E32" s="193"/>
      <c r="F32" s="193"/>
      <c r="G32" s="193"/>
      <c r="H32" s="193"/>
      <c r="I32" s="193"/>
      <c r="J32" s="193"/>
      <c r="K32" s="74"/>
      <c r="L32" s="74"/>
      <c r="M32" s="63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</row>
    <row r="33" ht="11.25">
      <c r="B33" s="75"/>
    </row>
    <row r="34" ht="11.25">
      <c r="B34" s="75"/>
    </row>
    <row r="35" ht="11.25">
      <c r="B35" s="75"/>
    </row>
    <row r="36" ht="11.25">
      <c r="B36" s="75"/>
    </row>
    <row r="37" ht="11.25">
      <c r="B37" s="75"/>
    </row>
    <row r="38" ht="11.25">
      <c r="B38" s="75"/>
    </row>
    <row r="39" ht="11.25">
      <c r="B39" s="75"/>
    </row>
    <row r="41" spans="3:10" ht="11.25">
      <c r="C41" s="67"/>
      <c r="D41" s="67"/>
      <c r="E41" s="67"/>
      <c r="F41" s="67"/>
      <c r="G41" s="67"/>
      <c r="H41" s="67"/>
      <c r="I41" s="67"/>
      <c r="J41" s="67"/>
    </row>
    <row r="42" spans="3:10" ht="11.25">
      <c r="C42" s="67"/>
      <c r="D42" s="67"/>
      <c r="E42" s="67"/>
      <c r="F42" s="67"/>
      <c r="G42" s="67"/>
      <c r="H42" s="67"/>
      <c r="I42" s="67"/>
      <c r="J42" s="67"/>
    </row>
    <row r="43" spans="3:10" ht="11.25">
      <c r="C43" s="67"/>
      <c r="D43" s="67"/>
      <c r="E43" s="67"/>
      <c r="F43" s="67"/>
      <c r="G43" s="67"/>
      <c r="H43" s="67"/>
      <c r="I43" s="67"/>
      <c r="J43" s="67"/>
    </row>
  </sheetData>
  <mergeCells count="16">
    <mergeCell ref="B5:B8"/>
    <mergeCell ref="C5:C8"/>
    <mergeCell ref="D5:D8"/>
    <mergeCell ref="B32:J32"/>
    <mergeCell ref="B30:J30"/>
    <mergeCell ref="B31:J31"/>
    <mergeCell ref="A1:J1"/>
    <mergeCell ref="A2:J2"/>
    <mergeCell ref="A3:J3"/>
    <mergeCell ref="H5:H8"/>
    <mergeCell ref="I5:I8"/>
    <mergeCell ref="J5:J8"/>
    <mergeCell ref="E5:E8"/>
    <mergeCell ref="F5:F8"/>
    <mergeCell ref="G5:G8"/>
    <mergeCell ref="A5:A8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M81"/>
  <sheetViews>
    <sheetView showGridLines="0" workbookViewId="0" topLeftCell="B1">
      <selection activeCell="B1" sqref="B1:M1"/>
    </sheetView>
  </sheetViews>
  <sheetFormatPr defaultColWidth="12" defaultRowHeight="11.25"/>
  <cols>
    <col min="1" max="1" width="6.16015625" style="51" bestFit="1" customWidth="1"/>
    <col min="2" max="2" width="33" style="51" customWidth="1"/>
    <col min="3" max="3" width="13.66015625" style="51" bestFit="1" customWidth="1"/>
    <col min="4" max="4" width="13.5" style="51" bestFit="1" customWidth="1"/>
    <col min="5" max="5" width="12.33203125" style="51" bestFit="1" customWidth="1"/>
    <col min="6" max="6" width="13.66015625" style="51" bestFit="1" customWidth="1"/>
    <col min="7" max="8" width="13" style="51" bestFit="1" customWidth="1"/>
    <col min="9" max="9" width="13.66015625" style="51" bestFit="1" customWidth="1"/>
    <col min="10" max="10" width="10.83203125" style="51" bestFit="1" customWidth="1"/>
    <col min="11" max="11" width="13.5" style="51" bestFit="1" customWidth="1"/>
    <col min="12" max="12" width="12.16015625" style="51" bestFit="1" customWidth="1"/>
    <col min="13" max="13" width="14.83203125" style="51" bestFit="1" customWidth="1"/>
    <col min="14" max="16384" width="9" style="52" customWidth="1"/>
  </cols>
  <sheetData>
    <row r="1" spans="2:13" ht="11.25">
      <c r="B1" s="177" t="s">
        <v>380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</row>
    <row r="2" spans="2:13" ht="11.25">
      <c r="B2" s="177" t="s">
        <v>410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2:13" ht="11.25">
      <c r="B3" s="206" t="s">
        <v>421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</row>
    <row r="4" ht="12" thickBot="1">
      <c r="A4" s="53"/>
    </row>
    <row r="5" spans="1:13" ht="15.75" customHeight="1">
      <c r="A5" s="196" t="s">
        <v>72</v>
      </c>
      <c r="B5" s="198" t="s">
        <v>73</v>
      </c>
      <c r="C5" s="198" t="s">
        <v>394</v>
      </c>
      <c r="D5" s="198" t="s">
        <v>41</v>
      </c>
      <c r="E5" s="198" t="s">
        <v>42</v>
      </c>
      <c r="F5" s="198" t="s">
        <v>395</v>
      </c>
      <c r="G5" s="198" t="s">
        <v>43</v>
      </c>
      <c r="H5" s="198" t="s">
        <v>392</v>
      </c>
      <c r="I5" s="198" t="s">
        <v>345</v>
      </c>
      <c r="J5" s="198" t="s">
        <v>45</v>
      </c>
      <c r="K5" s="198" t="s">
        <v>46</v>
      </c>
      <c r="L5" s="198" t="s">
        <v>47</v>
      </c>
      <c r="M5" s="198" t="s">
        <v>58</v>
      </c>
    </row>
    <row r="6" spans="1:13" ht="12" thickBot="1">
      <c r="A6" s="197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2" ht="11.25">
      <c r="A7" s="129"/>
      <c r="B7" s="54" t="s">
        <v>60</v>
      </c>
    </row>
    <row r="8" spans="1:13" ht="11.25">
      <c r="A8" s="59" t="s">
        <v>74</v>
      </c>
      <c r="B8" s="51" t="s">
        <v>75</v>
      </c>
      <c r="C8" s="55">
        <v>227479</v>
      </c>
      <c r="D8" s="55">
        <v>1109440</v>
      </c>
      <c r="E8" s="55">
        <v>170154</v>
      </c>
      <c r="F8" s="55">
        <v>1812900</v>
      </c>
      <c r="G8" s="55">
        <v>329282</v>
      </c>
      <c r="H8" s="55">
        <v>302944</v>
      </c>
      <c r="I8" s="55">
        <v>1332751</v>
      </c>
      <c r="J8" s="55">
        <v>36167</v>
      </c>
      <c r="K8" s="55">
        <v>1396003</v>
      </c>
      <c r="L8" s="55">
        <v>7261</v>
      </c>
      <c r="M8" s="55">
        <v>6724381</v>
      </c>
    </row>
    <row r="9" spans="1:13" ht="11.25">
      <c r="A9" s="59" t="s">
        <v>76</v>
      </c>
      <c r="B9" s="51" t="s">
        <v>77</v>
      </c>
      <c r="C9" s="55">
        <v>0</v>
      </c>
      <c r="D9" s="55">
        <v>17765895</v>
      </c>
      <c r="E9" s="55">
        <v>2171665</v>
      </c>
      <c r="F9" s="55">
        <v>25349412</v>
      </c>
      <c r="G9" s="55">
        <v>2103794</v>
      </c>
      <c r="H9" s="55">
        <v>2701068</v>
      </c>
      <c r="I9" s="55">
        <v>6163534</v>
      </c>
      <c r="J9" s="55">
        <v>263306</v>
      </c>
      <c r="K9" s="55">
        <v>5472670</v>
      </c>
      <c r="L9" s="55">
        <v>43665</v>
      </c>
      <c r="M9" s="55">
        <v>62035009</v>
      </c>
    </row>
    <row r="10" spans="1:13" ht="11.25">
      <c r="A10" s="59" t="s">
        <v>78</v>
      </c>
      <c r="B10" s="51" t="s">
        <v>79</v>
      </c>
      <c r="C10" s="55">
        <v>260562</v>
      </c>
      <c r="D10" s="55">
        <v>329537</v>
      </c>
      <c r="E10" s="55">
        <v>54306</v>
      </c>
      <c r="F10" s="55">
        <v>1072360</v>
      </c>
      <c r="G10" s="55">
        <v>298048</v>
      </c>
      <c r="H10" s="55">
        <v>240113</v>
      </c>
      <c r="I10" s="55">
        <v>625685</v>
      </c>
      <c r="J10" s="55">
        <v>13336</v>
      </c>
      <c r="K10" s="55">
        <v>922150</v>
      </c>
      <c r="L10" s="55">
        <v>0</v>
      </c>
      <c r="M10" s="55">
        <v>3816097</v>
      </c>
    </row>
    <row r="11" spans="1:13" ht="11.25">
      <c r="A11" s="59" t="s">
        <v>80</v>
      </c>
      <c r="B11" s="51" t="s">
        <v>81</v>
      </c>
      <c r="C11" s="55">
        <v>250166</v>
      </c>
      <c r="D11" s="55">
        <v>0</v>
      </c>
      <c r="E11" s="55">
        <v>139676</v>
      </c>
      <c r="F11" s="55">
        <v>232556</v>
      </c>
      <c r="G11" s="55">
        <v>2698</v>
      </c>
      <c r="H11" s="55">
        <v>0</v>
      </c>
      <c r="I11" s="55">
        <v>413615</v>
      </c>
      <c r="J11" s="55">
        <v>0</v>
      </c>
      <c r="K11" s="55">
        <v>483173</v>
      </c>
      <c r="L11" s="55">
        <v>0</v>
      </c>
      <c r="M11" s="55">
        <v>1521884</v>
      </c>
    </row>
    <row r="12" spans="1:13" ht="11.25">
      <c r="A12" s="59" t="s">
        <v>82</v>
      </c>
      <c r="B12" s="51" t="s">
        <v>83</v>
      </c>
      <c r="C12" s="55">
        <v>102897</v>
      </c>
      <c r="D12" s="55">
        <v>0</v>
      </c>
      <c r="E12" s="55">
        <v>0</v>
      </c>
      <c r="F12" s="55">
        <v>0</v>
      </c>
      <c r="G12" s="55">
        <v>0</v>
      </c>
      <c r="H12" s="55">
        <v>119563</v>
      </c>
      <c r="I12" s="55">
        <v>34882</v>
      </c>
      <c r="J12" s="55">
        <v>61556</v>
      </c>
      <c r="K12" s="55">
        <v>31289</v>
      </c>
      <c r="L12" s="55">
        <v>0</v>
      </c>
      <c r="M12" s="55">
        <v>350187</v>
      </c>
    </row>
    <row r="13" spans="1:13" ht="11.25">
      <c r="A13" s="59" t="s">
        <v>84</v>
      </c>
      <c r="B13" s="51" t="s">
        <v>85</v>
      </c>
      <c r="C13" s="55">
        <v>1149313</v>
      </c>
      <c r="D13" s="55">
        <v>795738</v>
      </c>
      <c r="E13" s="55">
        <v>185132</v>
      </c>
      <c r="F13" s="55">
        <v>1718886</v>
      </c>
      <c r="G13" s="55">
        <v>34095</v>
      </c>
      <c r="H13" s="55">
        <v>247543</v>
      </c>
      <c r="I13" s="55">
        <v>2799155</v>
      </c>
      <c r="J13" s="55">
        <v>8816</v>
      </c>
      <c r="K13" s="55">
        <v>1777188</v>
      </c>
      <c r="L13" s="55">
        <v>0</v>
      </c>
      <c r="M13" s="55">
        <v>8715866</v>
      </c>
    </row>
    <row r="14" spans="1:13" ht="11.25">
      <c r="A14" s="59" t="s">
        <v>86</v>
      </c>
      <c r="B14" s="51" t="s">
        <v>87</v>
      </c>
      <c r="C14" s="55">
        <v>1410787</v>
      </c>
      <c r="D14" s="55">
        <v>1215532</v>
      </c>
      <c r="E14" s="55">
        <v>98640</v>
      </c>
      <c r="F14" s="55">
        <v>2854819</v>
      </c>
      <c r="G14" s="55">
        <v>880969</v>
      </c>
      <c r="H14" s="55">
        <v>415914</v>
      </c>
      <c r="I14" s="55">
        <v>861374</v>
      </c>
      <c r="J14" s="55">
        <v>64356</v>
      </c>
      <c r="K14" s="55">
        <v>2888574</v>
      </c>
      <c r="L14" s="55">
        <v>0</v>
      </c>
      <c r="M14" s="55">
        <v>10690965</v>
      </c>
    </row>
    <row r="15" spans="1:13" ht="11.25">
      <c r="A15" s="59" t="s">
        <v>88</v>
      </c>
      <c r="B15" s="51" t="s">
        <v>89</v>
      </c>
      <c r="C15" s="55">
        <v>0</v>
      </c>
      <c r="D15" s="55">
        <v>1225691</v>
      </c>
      <c r="E15" s="55">
        <v>17344</v>
      </c>
      <c r="F15" s="55">
        <v>83</v>
      </c>
      <c r="G15" s="55">
        <v>8363816</v>
      </c>
      <c r="H15" s="55">
        <v>1216963</v>
      </c>
      <c r="I15" s="55">
        <v>6113729</v>
      </c>
      <c r="J15" s="55">
        <v>2717</v>
      </c>
      <c r="K15" s="55">
        <v>2373342</v>
      </c>
      <c r="L15" s="55">
        <v>0</v>
      </c>
      <c r="M15" s="55">
        <v>19313685</v>
      </c>
    </row>
    <row r="16" spans="1:13" ht="11.25">
      <c r="A16" s="59" t="s">
        <v>90</v>
      </c>
      <c r="B16" s="51" t="s">
        <v>91</v>
      </c>
      <c r="C16" s="55">
        <v>238982</v>
      </c>
      <c r="D16" s="55">
        <v>0</v>
      </c>
      <c r="E16" s="55">
        <v>139137</v>
      </c>
      <c r="F16" s="55">
        <v>239969</v>
      </c>
      <c r="G16" s="55">
        <v>0</v>
      </c>
      <c r="H16" s="55">
        <v>0</v>
      </c>
      <c r="I16" s="55">
        <v>623963</v>
      </c>
      <c r="J16" s="55">
        <v>12469</v>
      </c>
      <c r="K16" s="55">
        <v>268778</v>
      </c>
      <c r="L16" s="55">
        <v>0</v>
      </c>
      <c r="M16" s="55">
        <v>1523298</v>
      </c>
    </row>
    <row r="17" spans="1:13" ht="12" thickBot="1">
      <c r="A17" s="59" t="s">
        <v>92</v>
      </c>
      <c r="B17" s="51" t="s">
        <v>93</v>
      </c>
      <c r="C17" s="55">
        <v>6469</v>
      </c>
      <c r="D17" s="55">
        <v>45712</v>
      </c>
      <c r="E17" s="55">
        <v>29861</v>
      </c>
      <c r="F17" s="55">
        <v>12601</v>
      </c>
      <c r="G17" s="55">
        <v>3247892</v>
      </c>
      <c r="H17" s="55">
        <v>54389</v>
      </c>
      <c r="I17" s="55">
        <v>2367187</v>
      </c>
      <c r="J17" s="55">
        <v>84</v>
      </c>
      <c r="K17" s="55">
        <v>135658</v>
      </c>
      <c r="L17" s="55">
        <v>72</v>
      </c>
      <c r="M17" s="55">
        <v>5899925</v>
      </c>
    </row>
    <row r="18" spans="1:13" ht="12" thickBot="1">
      <c r="A18" s="58" t="s">
        <v>94</v>
      </c>
      <c r="B18" s="56" t="s">
        <v>95</v>
      </c>
      <c r="C18" s="57">
        <v>3646655</v>
      </c>
      <c r="D18" s="57">
        <v>22487545</v>
      </c>
      <c r="E18" s="57">
        <v>3005915</v>
      </c>
      <c r="F18" s="57">
        <v>33293586</v>
      </c>
      <c r="G18" s="57">
        <v>15260594</v>
      </c>
      <c r="H18" s="57">
        <v>5298497</v>
      </c>
      <c r="I18" s="57">
        <v>21335875</v>
      </c>
      <c r="J18" s="57">
        <v>462807</v>
      </c>
      <c r="K18" s="57">
        <v>15748825</v>
      </c>
      <c r="L18" s="57">
        <v>50998</v>
      </c>
      <c r="M18" s="57">
        <v>120591297</v>
      </c>
    </row>
    <row r="19" spans="1:13" ht="11.25">
      <c r="A19" s="59" t="s">
        <v>96</v>
      </c>
      <c r="B19" s="51" t="s">
        <v>97</v>
      </c>
      <c r="C19" s="55">
        <v>1253001</v>
      </c>
      <c r="D19" s="55">
        <v>0</v>
      </c>
      <c r="E19" s="55">
        <v>40553</v>
      </c>
      <c r="F19" s="55">
        <v>0</v>
      </c>
      <c r="G19" s="55">
        <v>0</v>
      </c>
      <c r="H19" s="55">
        <v>797587</v>
      </c>
      <c r="I19" s="55">
        <v>0</v>
      </c>
      <c r="J19" s="55">
        <v>0</v>
      </c>
      <c r="K19" s="55">
        <v>1115910</v>
      </c>
      <c r="L19" s="55">
        <v>0</v>
      </c>
      <c r="M19" s="55">
        <v>3207051</v>
      </c>
    </row>
    <row r="20" spans="1:13" ht="11.25">
      <c r="A20" s="59" t="s">
        <v>98</v>
      </c>
      <c r="B20" s="51" t="s">
        <v>99</v>
      </c>
      <c r="C20" s="55">
        <v>6764073</v>
      </c>
      <c r="D20" s="55">
        <v>3622720</v>
      </c>
      <c r="E20" s="55">
        <v>532053</v>
      </c>
      <c r="F20" s="55">
        <v>1711576</v>
      </c>
      <c r="G20" s="55">
        <v>0</v>
      </c>
      <c r="H20" s="55">
        <v>464765</v>
      </c>
      <c r="I20" s="55">
        <v>231197</v>
      </c>
      <c r="J20" s="55">
        <v>176255</v>
      </c>
      <c r="K20" s="55">
        <v>8089383</v>
      </c>
      <c r="L20" s="55">
        <v>0</v>
      </c>
      <c r="M20" s="55">
        <v>21592022</v>
      </c>
    </row>
    <row r="21" spans="1:13" ht="11.25">
      <c r="A21" s="59" t="s">
        <v>100</v>
      </c>
      <c r="B21" s="51" t="s">
        <v>101</v>
      </c>
      <c r="C21" s="55">
        <v>252058</v>
      </c>
      <c r="D21" s="55">
        <v>4273637</v>
      </c>
      <c r="E21" s="55">
        <v>443957</v>
      </c>
      <c r="F21" s="55">
        <v>5973043</v>
      </c>
      <c r="G21" s="55">
        <v>798137</v>
      </c>
      <c r="H21" s="55">
        <v>1506861</v>
      </c>
      <c r="I21" s="55">
        <v>3292840</v>
      </c>
      <c r="J21" s="55">
        <v>314717</v>
      </c>
      <c r="K21" s="55">
        <v>2445934</v>
      </c>
      <c r="L21" s="55">
        <v>0</v>
      </c>
      <c r="M21" s="55">
        <v>19301184</v>
      </c>
    </row>
    <row r="22" spans="1:13" ht="11.25">
      <c r="A22" s="59" t="s">
        <v>102</v>
      </c>
      <c r="B22" s="51" t="s">
        <v>103</v>
      </c>
      <c r="C22" s="55">
        <v>170</v>
      </c>
      <c r="D22" s="55">
        <v>0</v>
      </c>
      <c r="E22" s="55">
        <v>9608</v>
      </c>
      <c r="F22" s="55">
        <v>0</v>
      </c>
      <c r="G22" s="55">
        <v>0</v>
      </c>
      <c r="H22" s="55">
        <v>23570</v>
      </c>
      <c r="I22" s="55">
        <v>0</v>
      </c>
      <c r="J22" s="55">
        <v>0</v>
      </c>
      <c r="K22" s="55">
        <v>0</v>
      </c>
      <c r="L22" s="55">
        <v>0</v>
      </c>
      <c r="M22" s="55">
        <v>33348</v>
      </c>
    </row>
    <row r="23" spans="1:13" ht="11.25">
      <c r="A23" s="59" t="s">
        <v>104</v>
      </c>
      <c r="B23" s="51" t="s">
        <v>105</v>
      </c>
      <c r="C23" s="55">
        <v>4319890</v>
      </c>
      <c r="D23" s="55">
        <v>0</v>
      </c>
      <c r="E23" s="55">
        <v>0</v>
      </c>
      <c r="F23" s="55">
        <v>7638063</v>
      </c>
      <c r="G23" s="55">
        <v>5698321</v>
      </c>
      <c r="H23" s="55">
        <v>169544</v>
      </c>
      <c r="I23" s="55">
        <v>385039</v>
      </c>
      <c r="J23" s="55">
        <v>0</v>
      </c>
      <c r="K23" s="55">
        <v>749827</v>
      </c>
      <c r="L23" s="55">
        <v>0</v>
      </c>
      <c r="M23" s="55">
        <v>18960684</v>
      </c>
    </row>
    <row r="24" spans="1:13" ht="11.25">
      <c r="A24" s="59" t="s">
        <v>106</v>
      </c>
      <c r="B24" s="51" t="s">
        <v>107</v>
      </c>
      <c r="C24" s="55">
        <v>207</v>
      </c>
      <c r="D24" s="55">
        <v>168039</v>
      </c>
      <c r="E24" s="55">
        <v>101076</v>
      </c>
      <c r="F24" s="55">
        <v>0</v>
      </c>
      <c r="G24" s="55">
        <v>224449</v>
      </c>
      <c r="H24" s="55">
        <v>359678</v>
      </c>
      <c r="I24" s="55">
        <v>3373749</v>
      </c>
      <c r="J24" s="55">
        <v>0</v>
      </c>
      <c r="K24" s="55">
        <v>2590680</v>
      </c>
      <c r="L24" s="55">
        <v>0</v>
      </c>
      <c r="M24" s="55">
        <v>6817878</v>
      </c>
    </row>
    <row r="25" spans="1:13" ht="12" thickBot="1">
      <c r="A25" s="59" t="s">
        <v>108</v>
      </c>
      <c r="B25" s="51" t="s">
        <v>109</v>
      </c>
      <c r="C25" s="55">
        <v>-1131818</v>
      </c>
      <c r="D25" s="55">
        <v>-3715256</v>
      </c>
      <c r="E25" s="55">
        <v>-395688</v>
      </c>
      <c r="F25" s="55">
        <v>-6405228</v>
      </c>
      <c r="G25" s="55">
        <v>-1008476</v>
      </c>
      <c r="H25" s="55">
        <v>-1450252</v>
      </c>
      <c r="I25" s="55">
        <v>-4244289</v>
      </c>
      <c r="J25" s="55">
        <v>-136388</v>
      </c>
      <c r="K25" s="55">
        <v>-3426784</v>
      </c>
      <c r="L25" s="55">
        <v>0</v>
      </c>
      <c r="M25" s="55">
        <v>-21914179</v>
      </c>
    </row>
    <row r="26" spans="1:13" ht="12" thickBot="1">
      <c r="A26" s="58" t="s">
        <v>110</v>
      </c>
      <c r="B26" s="56" t="s">
        <v>111</v>
      </c>
      <c r="C26" s="57">
        <v>11457581</v>
      </c>
      <c r="D26" s="57">
        <v>4349140</v>
      </c>
      <c r="E26" s="57">
        <v>731559</v>
      </c>
      <c r="F26" s="57">
        <v>8917454</v>
      </c>
      <c r="G26" s="57">
        <v>5712431</v>
      </c>
      <c r="H26" s="57">
        <v>1871753</v>
      </c>
      <c r="I26" s="57">
        <v>3038536</v>
      </c>
      <c r="J26" s="57">
        <v>354584</v>
      </c>
      <c r="K26" s="57">
        <v>11564950</v>
      </c>
      <c r="L26" s="57">
        <v>0</v>
      </c>
      <c r="M26" s="57">
        <v>47997988</v>
      </c>
    </row>
    <row r="27" spans="1:13" ht="11.25">
      <c r="A27" s="59" t="s">
        <v>112</v>
      </c>
      <c r="B27" s="51" t="s">
        <v>113</v>
      </c>
      <c r="C27" s="55">
        <v>1865073</v>
      </c>
      <c r="D27" s="55">
        <v>328207</v>
      </c>
      <c r="E27" s="55">
        <v>0</v>
      </c>
      <c r="F27" s="55">
        <v>0</v>
      </c>
      <c r="G27" s="55">
        <v>0</v>
      </c>
      <c r="H27" s="55">
        <v>0</v>
      </c>
      <c r="I27" s="55">
        <v>2303010</v>
      </c>
      <c r="J27" s="55">
        <v>6374</v>
      </c>
      <c r="K27" s="55">
        <v>866744</v>
      </c>
      <c r="L27" s="55">
        <v>0</v>
      </c>
      <c r="M27" s="55">
        <v>5369408</v>
      </c>
    </row>
    <row r="28" spans="1:13" ht="11.25">
      <c r="A28" s="59" t="s">
        <v>114</v>
      </c>
      <c r="B28" s="51" t="s">
        <v>115</v>
      </c>
      <c r="C28" s="55">
        <v>30904</v>
      </c>
      <c r="D28" s="55">
        <v>0</v>
      </c>
      <c r="E28" s="55">
        <v>0</v>
      </c>
      <c r="F28" s="55">
        <v>3312507</v>
      </c>
      <c r="G28" s="55">
        <v>0</v>
      </c>
      <c r="H28" s="55">
        <v>894475</v>
      </c>
      <c r="I28" s="55">
        <v>10768663</v>
      </c>
      <c r="J28" s="55">
        <v>18442</v>
      </c>
      <c r="K28" s="55">
        <v>-58959</v>
      </c>
      <c r="L28" s="55">
        <v>0</v>
      </c>
      <c r="M28" s="55">
        <v>14966032</v>
      </c>
    </row>
    <row r="29" spans="1:13" ht="11.25">
      <c r="A29" s="59" t="s">
        <v>116</v>
      </c>
      <c r="B29" s="51" t="s">
        <v>117</v>
      </c>
      <c r="C29" s="55">
        <v>408451</v>
      </c>
      <c r="D29" s="55">
        <v>0</v>
      </c>
      <c r="E29" s="55">
        <v>6926</v>
      </c>
      <c r="F29" s="55">
        <v>0</v>
      </c>
      <c r="G29" s="55">
        <v>0</v>
      </c>
      <c r="H29" s="55">
        <v>161428</v>
      </c>
      <c r="I29" s="55">
        <v>0</v>
      </c>
      <c r="J29" s="55">
        <v>0</v>
      </c>
      <c r="K29" s="55">
        <v>0</v>
      </c>
      <c r="L29" s="55">
        <v>0</v>
      </c>
      <c r="M29" s="55">
        <v>576805</v>
      </c>
    </row>
    <row r="30" spans="1:13" ht="11.25">
      <c r="A30" s="59" t="s">
        <v>118</v>
      </c>
      <c r="B30" s="51" t="s">
        <v>89</v>
      </c>
      <c r="C30" s="55">
        <v>93357</v>
      </c>
      <c r="D30" s="55">
        <v>0</v>
      </c>
      <c r="E30" s="55">
        <v>0</v>
      </c>
      <c r="F30" s="55">
        <v>0</v>
      </c>
      <c r="G30" s="55">
        <v>0</v>
      </c>
      <c r="H30" s="55">
        <v>1536930</v>
      </c>
      <c r="I30" s="55">
        <v>0</v>
      </c>
      <c r="J30" s="55">
        <v>0</v>
      </c>
      <c r="K30" s="55">
        <v>0</v>
      </c>
      <c r="L30" s="55">
        <v>0</v>
      </c>
      <c r="M30" s="55">
        <v>1630287</v>
      </c>
    </row>
    <row r="31" spans="1:13" ht="11.25">
      <c r="A31" s="59" t="s">
        <v>119</v>
      </c>
      <c r="B31" s="51" t="s">
        <v>120</v>
      </c>
      <c r="C31" s="55">
        <v>1443515</v>
      </c>
      <c r="D31" s="55">
        <v>2211622</v>
      </c>
      <c r="E31" s="55">
        <v>611946</v>
      </c>
      <c r="F31" s="55">
        <v>2306000</v>
      </c>
      <c r="G31" s="55">
        <v>920000</v>
      </c>
      <c r="H31" s="55">
        <v>4200317</v>
      </c>
      <c r="I31" s="55">
        <v>2100408</v>
      </c>
      <c r="J31" s="55">
        <v>304104</v>
      </c>
      <c r="K31" s="55">
        <v>2600000</v>
      </c>
      <c r="L31" s="55">
        <v>36056</v>
      </c>
      <c r="M31" s="55">
        <v>16733968</v>
      </c>
    </row>
    <row r="32" spans="1:13" ht="11.25">
      <c r="A32" s="59" t="s">
        <v>121</v>
      </c>
      <c r="B32" s="51" t="s">
        <v>59</v>
      </c>
      <c r="C32" s="55">
        <v>669332</v>
      </c>
      <c r="D32" s="55">
        <v>317410</v>
      </c>
      <c r="E32" s="55">
        <v>108486</v>
      </c>
      <c r="F32" s="55">
        <v>730394</v>
      </c>
      <c r="G32" s="55">
        <v>68528</v>
      </c>
      <c r="H32" s="55">
        <v>291192</v>
      </c>
      <c r="I32" s="55">
        <v>194033</v>
      </c>
      <c r="J32" s="55">
        <v>16366</v>
      </c>
      <c r="K32" s="55">
        <v>26253</v>
      </c>
      <c r="L32" s="55">
        <v>1446</v>
      </c>
      <c r="M32" s="55">
        <v>2423440</v>
      </c>
    </row>
    <row r="33" spans="1:13" ht="12" thickBot="1">
      <c r="A33" s="59" t="s">
        <v>122</v>
      </c>
      <c r="B33" s="51" t="s">
        <v>123</v>
      </c>
      <c r="C33" s="55">
        <v>-2774</v>
      </c>
      <c r="D33" s="55">
        <v>-205194</v>
      </c>
      <c r="E33" s="55">
        <v>-47174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-255142</v>
      </c>
    </row>
    <row r="34" spans="1:13" ht="12" thickBot="1">
      <c r="A34" s="58" t="s">
        <v>124</v>
      </c>
      <c r="B34" s="56" t="s">
        <v>125</v>
      </c>
      <c r="C34" s="57">
        <v>4507858</v>
      </c>
      <c r="D34" s="57">
        <v>2652045</v>
      </c>
      <c r="E34" s="57">
        <v>680184</v>
      </c>
      <c r="F34" s="57">
        <v>6348901</v>
      </c>
      <c r="G34" s="57">
        <v>988528</v>
      </c>
      <c r="H34" s="57">
        <v>7084342</v>
      </c>
      <c r="I34" s="57">
        <v>15366114</v>
      </c>
      <c r="J34" s="57">
        <v>345286</v>
      </c>
      <c r="K34" s="57">
        <v>3434038</v>
      </c>
      <c r="L34" s="57">
        <v>37502</v>
      </c>
      <c r="M34" s="57">
        <v>41444798</v>
      </c>
    </row>
    <row r="35" spans="1:13" ht="12" thickBot="1">
      <c r="A35" s="58" t="s">
        <v>126</v>
      </c>
      <c r="B35" s="56" t="s">
        <v>127</v>
      </c>
      <c r="C35" s="57">
        <v>19612094</v>
      </c>
      <c r="D35" s="57">
        <v>29488730</v>
      </c>
      <c r="E35" s="57">
        <v>4417658</v>
      </c>
      <c r="F35" s="57">
        <v>48559941</v>
      </c>
      <c r="G35" s="57">
        <v>21961553</v>
      </c>
      <c r="H35" s="57">
        <v>14254592</v>
      </c>
      <c r="I35" s="57">
        <v>39740525</v>
      </c>
      <c r="J35" s="57">
        <v>1162677</v>
      </c>
      <c r="K35" s="57">
        <v>30747813</v>
      </c>
      <c r="L35" s="57">
        <v>88500</v>
      </c>
      <c r="M35" s="57">
        <v>210034083</v>
      </c>
    </row>
    <row r="36" spans="1:13" ht="11.25">
      <c r="A36" s="59"/>
      <c r="B36" s="207" t="s">
        <v>419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</row>
    <row r="37" spans="1:13" ht="24" customHeight="1">
      <c r="A37" s="59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</row>
    <row r="38" spans="1:13" ht="11.25">
      <c r="A38" s="59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</row>
    <row r="39" spans="1:13" ht="11.25">
      <c r="A39" s="59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1:13" ht="11.25">
      <c r="A40" s="59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spans="1:13" ht="11.25">
      <c r="A41" s="59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</row>
    <row r="42" spans="1:13" ht="11.25">
      <c r="A42" s="132"/>
      <c r="B42" s="177" t="s">
        <v>381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</row>
    <row r="43" spans="1:13" ht="11.25">
      <c r="A43" s="128"/>
      <c r="B43" s="201" t="s">
        <v>410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</row>
    <row r="44" spans="2:13" ht="11.25">
      <c r="B44" s="205" t="s">
        <v>421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</row>
    <row r="45" spans="1:13" ht="12" thickBot="1">
      <c r="A45" s="59"/>
      <c r="B45" s="52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  <row r="46" spans="1:13" ht="15.75" customHeight="1">
      <c r="A46" s="196" t="s">
        <v>72</v>
      </c>
      <c r="B46" s="198" t="s">
        <v>73</v>
      </c>
      <c r="C46" s="198" t="s">
        <v>394</v>
      </c>
      <c r="D46" s="198" t="s">
        <v>41</v>
      </c>
      <c r="E46" s="198" t="s">
        <v>42</v>
      </c>
      <c r="F46" s="198" t="s">
        <v>395</v>
      </c>
      <c r="G46" s="198" t="s">
        <v>43</v>
      </c>
      <c r="H46" s="198" t="s">
        <v>392</v>
      </c>
      <c r="I46" s="198" t="s">
        <v>345</v>
      </c>
      <c r="J46" s="198" t="s">
        <v>45</v>
      </c>
      <c r="K46" s="198" t="s">
        <v>46</v>
      </c>
      <c r="L46" s="198" t="s">
        <v>47</v>
      </c>
      <c r="M46" s="198" t="s">
        <v>58</v>
      </c>
    </row>
    <row r="47" spans="1:13" ht="12" thickBot="1">
      <c r="A47" s="197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</row>
    <row r="48" spans="1:13" ht="11.25">
      <c r="A48" s="59"/>
      <c r="B48" s="61" t="s">
        <v>61</v>
      </c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1.25">
      <c r="A49" s="59" t="s">
        <v>128</v>
      </c>
      <c r="B49" s="51" t="s">
        <v>129</v>
      </c>
      <c r="C49" s="55">
        <v>3496259</v>
      </c>
      <c r="D49" s="55">
        <v>1259739</v>
      </c>
      <c r="E49" s="55">
        <v>1855</v>
      </c>
      <c r="F49" s="55">
        <v>89826</v>
      </c>
      <c r="G49" s="55">
        <v>0</v>
      </c>
      <c r="H49" s="55">
        <v>1407024</v>
      </c>
      <c r="I49" s="55">
        <v>0</v>
      </c>
      <c r="J49" s="55">
        <v>104727</v>
      </c>
      <c r="K49" s="55">
        <v>9010</v>
      </c>
      <c r="L49" s="55">
        <v>0</v>
      </c>
      <c r="M49" s="55">
        <v>6368440</v>
      </c>
    </row>
    <row r="50" spans="1:13" ht="11.25">
      <c r="A50" s="59" t="s">
        <v>130</v>
      </c>
      <c r="B50" s="51" t="s">
        <v>131</v>
      </c>
      <c r="C50" s="55">
        <v>0</v>
      </c>
      <c r="D50" s="55">
        <v>0</v>
      </c>
      <c r="E50" s="55">
        <v>0</v>
      </c>
      <c r="F50" s="55">
        <v>0</v>
      </c>
      <c r="G50" s="55">
        <v>0</v>
      </c>
      <c r="H50" s="55">
        <v>100</v>
      </c>
      <c r="I50" s="55">
        <v>0</v>
      </c>
      <c r="J50" s="55">
        <v>0</v>
      </c>
      <c r="K50" s="55">
        <v>0</v>
      </c>
      <c r="L50" s="55">
        <v>0</v>
      </c>
      <c r="M50" s="55">
        <v>100</v>
      </c>
    </row>
    <row r="51" spans="1:13" ht="11.25">
      <c r="A51" s="59" t="s">
        <v>132</v>
      </c>
      <c r="B51" s="51" t="s">
        <v>133</v>
      </c>
      <c r="C51" s="55">
        <v>2441151</v>
      </c>
      <c r="D51" s="55">
        <v>3368028</v>
      </c>
      <c r="E51" s="55">
        <v>370137</v>
      </c>
      <c r="F51" s="55">
        <v>9176069</v>
      </c>
      <c r="G51" s="55">
        <v>2548097</v>
      </c>
      <c r="H51" s="55">
        <v>4162611</v>
      </c>
      <c r="I51" s="55">
        <v>5010917</v>
      </c>
      <c r="J51" s="55">
        <v>364971</v>
      </c>
      <c r="K51" s="55">
        <v>7392825</v>
      </c>
      <c r="L51" s="55">
        <v>0</v>
      </c>
      <c r="M51" s="55">
        <v>34834806</v>
      </c>
    </row>
    <row r="52" spans="1:13" ht="11.25">
      <c r="A52" s="59" t="s">
        <v>134</v>
      </c>
      <c r="B52" s="51" t="s">
        <v>135</v>
      </c>
      <c r="C52" s="55">
        <v>328630</v>
      </c>
      <c r="D52" s="55">
        <v>5850956</v>
      </c>
      <c r="E52" s="55">
        <v>56128</v>
      </c>
      <c r="F52" s="55">
        <v>1888449</v>
      </c>
      <c r="G52" s="55">
        <v>1799805</v>
      </c>
      <c r="H52" s="55">
        <v>119127</v>
      </c>
      <c r="I52" s="55">
        <v>3975493</v>
      </c>
      <c r="J52" s="55">
        <v>32065</v>
      </c>
      <c r="K52" s="55">
        <v>500232</v>
      </c>
      <c r="L52" s="55">
        <v>0</v>
      </c>
      <c r="M52" s="55">
        <v>14550885</v>
      </c>
    </row>
    <row r="53" spans="1:13" ht="11.25">
      <c r="A53" s="59" t="s">
        <v>136</v>
      </c>
      <c r="B53" s="51" t="s">
        <v>137</v>
      </c>
      <c r="C53" s="55">
        <v>36603</v>
      </c>
      <c r="D53" s="55">
        <v>279522</v>
      </c>
      <c r="E53" s="55">
        <v>23417</v>
      </c>
      <c r="F53" s="55">
        <v>366832</v>
      </c>
      <c r="G53" s="55">
        <v>140869</v>
      </c>
      <c r="H53" s="55">
        <v>134449</v>
      </c>
      <c r="I53" s="55">
        <v>296715</v>
      </c>
      <c r="J53" s="55">
        <v>9078</v>
      </c>
      <c r="K53" s="55">
        <v>308088</v>
      </c>
      <c r="L53" s="55">
        <v>0</v>
      </c>
      <c r="M53" s="55">
        <v>1595573</v>
      </c>
    </row>
    <row r="54" spans="1:13" ht="11.25">
      <c r="A54" s="59" t="s">
        <v>138</v>
      </c>
      <c r="B54" s="51" t="s">
        <v>139</v>
      </c>
      <c r="C54" s="55">
        <v>1073459</v>
      </c>
      <c r="D54" s="55">
        <v>833145</v>
      </c>
      <c r="E54" s="55">
        <v>625448</v>
      </c>
      <c r="F54" s="55">
        <v>2527948</v>
      </c>
      <c r="G54" s="55">
        <v>428423</v>
      </c>
      <c r="H54" s="55">
        <v>515282</v>
      </c>
      <c r="I54" s="55">
        <v>776857</v>
      </c>
      <c r="J54" s="55">
        <v>26042</v>
      </c>
      <c r="K54" s="55">
        <v>1050246</v>
      </c>
      <c r="L54" s="55">
        <v>0</v>
      </c>
      <c r="M54" s="55">
        <v>7856850</v>
      </c>
    </row>
    <row r="55" spans="1:13" ht="11.25">
      <c r="A55" s="59" t="s">
        <v>140</v>
      </c>
      <c r="B55" s="51" t="s">
        <v>141</v>
      </c>
      <c r="C55" s="55">
        <v>181388</v>
      </c>
      <c r="D55" s="55">
        <v>302770</v>
      </c>
      <c r="E55" s="55">
        <v>346443</v>
      </c>
      <c r="F55" s="55">
        <v>1814700</v>
      </c>
      <c r="G55" s="55">
        <v>507038</v>
      </c>
      <c r="H55" s="55">
        <v>328746</v>
      </c>
      <c r="I55" s="55">
        <v>849323</v>
      </c>
      <c r="J55" s="55">
        <v>39930</v>
      </c>
      <c r="K55" s="55">
        <v>810767</v>
      </c>
      <c r="L55" s="55">
        <v>0</v>
      </c>
      <c r="M55" s="55">
        <v>5181105</v>
      </c>
    </row>
    <row r="56" spans="1:13" ht="11.25">
      <c r="A56" s="59" t="s">
        <v>142</v>
      </c>
      <c r="B56" s="51" t="s">
        <v>83</v>
      </c>
      <c r="C56" s="55">
        <v>45265</v>
      </c>
      <c r="D56" s="55">
        <v>7566</v>
      </c>
      <c r="E56" s="55">
        <v>1103</v>
      </c>
      <c r="F56" s="55">
        <v>177691</v>
      </c>
      <c r="G56" s="55">
        <v>42835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274460</v>
      </c>
    </row>
    <row r="57" spans="1:13" ht="11.25">
      <c r="A57" s="59" t="s">
        <v>143</v>
      </c>
      <c r="B57" s="51" t="s">
        <v>144</v>
      </c>
      <c r="C57" s="55">
        <v>34571</v>
      </c>
      <c r="D57" s="55">
        <v>14200</v>
      </c>
      <c r="E57" s="55">
        <v>451738</v>
      </c>
      <c r="F57" s="55">
        <v>164972</v>
      </c>
      <c r="G57" s="55">
        <v>2662910</v>
      </c>
      <c r="H57" s="55">
        <v>179343</v>
      </c>
      <c r="I57" s="55">
        <v>6731871</v>
      </c>
      <c r="J57" s="55">
        <v>0</v>
      </c>
      <c r="K57" s="55">
        <v>3644888</v>
      </c>
      <c r="L57" s="55">
        <v>0</v>
      </c>
      <c r="M57" s="55">
        <v>13884493</v>
      </c>
    </row>
    <row r="58" spans="1:13" ht="11.25">
      <c r="A58" s="59" t="s">
        <v>145</v>
      </c>
      <c r="B58" s="51" t="s">
        <v>146</v>
      </c>
      <c r="C58" s="55">
        <v>3659944</v>
      </c>
      <c r="D58" s="55">
        <v>289149</v>
      </c>
      <c r="E58" s="55">
        <v>229745</v>
      </c>
      <c r="F58" s="55">
        <v>4957872</v>
      </c>
      <c r="G58" s="55">
        <v>1264136</v>
      </c>
      <c r="H58" s="55">
        <v>46448</v>
      </c>
      <c r="I58" s="55">
        <v>1494867</v>
      </c>
      <c r="J58" s="55">
        <v>1722</v>
      </c>
      <c r="K58" s="55">
        <v>671574</v>
      </c>
      <c r="L58" s="55">
        <v>0</v>
      </c>
      <c r="M58" s="55">
        <v>12615457</v>
      </c>
    </row>
    <row r="59" spans="1:13" ht="11.25">
      <c r="A59" s="59" t="s">
        <v>147</v>
      </c>
      <c r="B59" s="51" t="s">
        <v>148</v>
      </c>
      <c r="C59" s="55">
        <v>198788</v>
      </c>
      <c r="D59" s="55">
        <v>280114</v>
      </c>
      <c r="E59" s="55">
        <v>49519</v>
      </c>
      <c r="F59" s="55">
        <v>246914</v>
      </c>
      <c r="G59" s="55">
        <v>90628</v>
      </c>
      <c r="H59" s="55">
        <v>146572</v>
      </c>
      <c r="I59" s="55">
        <v>266263</v>
      </c>
      <c r="J59" s="55">
        <v>7318</v>
      </c>
      <c r="K59" s="55">
        <v>302299</v>
      </c>
      <c r="L59" s="55">
        <v>0</v>
      </c>
      <c r="M59" s="55">
        <v>1588415</v>
      </c>
    </row>
    <row r="60" spans="1:13" ht="11.25">
      <c r="A60" s="59" t="s">
        <v>149</v>
      </c>
      <c r="B60" s="51" t="s">
        <v>150</v>
      </c>
      <c r="C60" s="55">
        <v>109182</v>
      </c>
      <c r="D60" s="55">
        <v>245413</v>
      </c>
      <c r="E60" s="55">
        <v>151059</v>
      </c>
      <c r="F60" s="55">
        <v>658345</v>
      </c>
      <c r="G60" s="55">
        <v>1601076</v>
      </c>
      <c r="H60" s="55">
        <v>318648</v>
      </c>
      <c r="I60" s="55">
        <v>2443065</v>
      </c>
      <c r="J60" s="55">
        <v>16573</v>
      </c>
      <c r="K60" s="55">
        <v>1590996</v>
      </c>
      <c r="L60" s="55">
        <v>0</v>
      </c>
      <c r="M60" s="55">
        <v>7134357</v>
      </c>
    </row>
    <row r="61" spans="1:13" ht="11.25">
      <c r="A61" s="59" t="s">
        <v>151</v>
      </c>
      <c r="B61" s="51" t="s">
        <v>152</v>
      </c>
      <c r="C61" s="55">
        <v>702918</v>
      </c>
      <c r="D61" s="55">
        <v>893206</v>
      </c>
      <c r="E61" s="55">
        <v>78579</v>
      </c>
      <c r="F61" s="55">
        <v>448187</v>
      </c>
      <c r="G61" s="55">
        <v>719666</v>
      </c>
      <c r="H61" s="55">
        <v>108108</v>
      </c>
      <c r="I61" s="55">
        <v>1117384</v>
      </c>
      <c r="J61" s="55">
        <v>58</v>
      </c>
      <c r="K61" s="55">
        <v>709167</v>
      </c>
      <c r="L61" s="55">
        <v>0</v>
      </c>
      <c r="M61" s="55">
        <v>4777273</v>
      </c>
    </row>
    <row r="62" spans="1:13" ht="12" thickBot="1">
      <c r="A62" s="59" t="s">
        <v>153</v>
      </c>
      <c r="B62" s="51" t="s">
        <v>154</v>
      </c>
      <c r="C62" s="55">
        <v>143124</v>
      </c>
      <c r="D62" s="55">
        <v>320972</v>
      </c>
      <c r="E62" s="55">
        <v>18995</v>
      </c>
      <c r="F62" s="55">
        <v>510952</v>
      </c>
      <c r="G62" s="55">
        <v>10714</v>
      </c>
      <c r="H62" s="55">
        <v>133609</v>
      </c>
      <c r="I62" s="55">
        <v>97403</v>
      </c>
      <c r="J62" s="55">
        <v>0</v>
      </c>
      <c r="K62" s="55">
        <v>96106</v>
      </c>
      <c r="L62" s="55">
        <v>0</v>
      </c>
      <c r="M62" s="55">
        <v>1331875</v>
      </c>
    </row>
    <row r="63" spans="1:13" ht="12" thickBot="1">
      <c r="A63" s="58" t="s">
        <v>155</v>
      </c>
      <c r="B63" s="56" t="s">
        <v>156</v>
      </c>
      <c r="C63" s="57">
        <v>12451282</v>
      </c>
      <c r="D63" s="57">
        <v>13944780</v>
      </c>
      <c r="E63" s="57">
        <v>2404166</v>
      </c>
      <c r="F63" s="57">
        <v>23028757</v>
      </c>
      <c r="G63" s="57">
        <v>11816197</v>
      </c>
      <c r="H63" s="57">
        <v>7600067</v>
      </c>
      <c r="I63" s="57">
        <v>23060158</v>
      </c>
      <c r="J63" s="57">
        <v>602484</v>
      </c>
      <c r="K63" s="57">
        <v>17086198</v>
      </c>
      <c r="L63" s="57">
        <v>0</v>
      </c>
      <c r="M63" s="57">
        <v>111994089</v>
      </c>
    </row>
    <row r="64" spans="1:13" ht="11.25">
      <c r="A64" s="59" t="s">
        <v>157</v>
      </c>
      <c r="B64" s="51" t="s">
        <v>158</v>
      </c>
      <c r="C64" s="55">
        <v>4345709</v>
      </c>
      <c r="D64" s="55">
        <v>685697</v>
      </c>
      <c r="E64" s="55">
        <v>763</v>
      </c>
      <c r="F64" s="55">
        <v>335179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5367348</v>
      </c>
    </row>
    <row r="65" spans="1:13" ht="11.25">
      <c r="A65" s="59" t="s">
        <v>159</v>
      </c>
      <c r="B65" s="51" t="s">
        <v>144</v>
      </c>
      <c r="C65" s="55">
        <v>0</v>
      </c>
      <c r="D65" s="55">
        <v>0</v>
      </c>
      <c r="E65" s="55">
        <v>0</v>
      </c>
      <c r="F65" s="55">
        <v>4060489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4060489</v>
      </c>
    </row>
    <row r="66" spans="1:13" ht="11.25">
      <c r="A66" s="59" t="s">
        <v>160</v>
      </c>
      <c r="B66" s="51" t="s">
        <v>161</v>
      </c>
      <c r="C66" s="55">
        <v>11154</v>
      </c>
      <c r="D66" s="55">
        <v>111868</v>
      </c>
      <c r="E66" s="55">
        <v>0</v>
      </c>
      <c r="F66" s="55">
        <v>44396</v>
      </c>
      <c r="G66" s="55">
        <v>0</v>
      </c>
      <c r="H66" s="55">
        <v>0</v>
      </c>
      <c r="I66" s="55">
        <v>0</v>
      </c>
      <c r="J66" s="55">
        <v>11494</v>
      </c>
      <c r="K66" s="55">
        <v>608324</v>
      </c>
      <c r="L66" s="55">
        <v>0</v>
      </c>
      <c r="M66" s="55">
        <v>787236</v>
      </c>
    </row>
    <row r="67" spans="1:13" ht="12" thickBot="1">
      <c r="A67" s="59" t="s">
        <v>162</v>
      </c>
      <c r="B67" s="51" t="s">
        <v>163</v>
      </c>
      <c r="C67" s="55">
        <v>90598</v>
      </c>
      <c r="D67" s="55">
        <v>0</v>
      </c>
      <c r="E67" s="55">
        <v>161308</v>
      </c>
      <c r="F67" s="55">
        <v>2544108</v>
      </c>
      <c r="G67" s="55">
        <v>3694677</v>
      </c>
      <c r="H67" s="55">
        <v>784</v>
      </c>
      <c r="I67" s="55">
        <v>466334</v>
      </c>
      <c r="J67" s="55">
        <v>5583</v>
      </c>
      <c r="K67" s="55">
        <v>186736</v>
      </c>
      <c r="L67" s="55">
        <v>0</v>
      </c>
      <c r="M67" s="55">
        <v>7150128</v>
      </c>
    </row>
    <row r="68" spans="1:13" ht="12" thickBot="1">
      <c r="A68" s="58" t="s">
        <v>164</v>
      </c>
      <c r="B68" s="56" t="s">
        <v>165</v>
      </c>
      <c r="C68" s="57">
        <v>4447461</v>
      </c>
      <c r="D68" s="57">
        <v>797565</v>
      </c>
      <c r="E68" s="57">
        <v>162071</v>
      </c>
      <c r="F68" s="57">
        <v>6984172</v>
      </c>
      <c r="G68" s="57">
        <v>3694677</v>
      </c>
      <c r="H68" s="57">
        <v>784</v>
      </c>
      <c r="I68" s="57">
        <v>466334</v>
      </c>
      <c r="J68" s="57">
        <v>17077</v>
      </c>
      <c r="K68" s="57">
        <v>795060</v>
      </c>
      <c r="L68" s="57">
        <v>0</v>
      </c>
      <c r="M68" s="57">
        <v>17365201</v>
      </c>
    </row>
    <row r="69" spans="1:13" ht="11.25">
      <c r="A69" s="59" t="s">
        <v>166</v>
      </c>
      <c r="B69" s="51" t="s">
        <v>167</v>
      </c>
      <c r="C69" s="55">
        <v>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</row>
    <row r="70" spans="1:13" ht="11.25">
      <c r="A70" s="59" t="s">
        <v>168</v>
      </c>
      <c r="B70" s="51" t="s">
        <v>169</v>
      </c>
      <c r="C70" s="55">
        <v>382921</v>
      </c>
      <c r="D70" s="55">
        <v>558557</v>
      </c>
      <c r="E70" s="55">
        <v>1208197</v>
      </c>
      <c r="F70" s="55">
        <v>9525503</v>
      </c>
      <c r="G70" s="55">
        <v>865863</v>
      </c>
      <c r="H70" s="55">
        <v>2759589</v>
      </c>
      <c r="I70" s="55">
        <v>10175471</v>
      </c>
      <c r="J70" s="55">
        <v>93908</v>
      </c>
      <c r="K70" s="55">
        <v>6286987</v>
      </c>
      <c r="L70" s="55">
        <v>86576</v>
      </c>
      <c r="M70" s="55">
        <v>31943572</v>
      </c>
    </row>
    <row r="71" spans="1:13" ht="11.25">
      <c r="A71" s="59" t="s">
        <v>170</v>
      </c>
      <c r="B71" s="51" t="s">
        <v>171</v>
      </c>
      <c r="C71" s="55">
        <v>16938</v>
      </c>
      <c r="D71" s="55">
        <v>4468</v>
      </c>
      <c r="E71" s="55">
        <v>9666</v>
      </c>
      <c r="F71" s="55">
        <v>76204</v>
      </c>
      <c r="G71" s="55">
        <v>6927</v>
      </c>
      <c r="H71" s="55">
        <v>22074</v>
      </c>
      <c r="I71" s="55">
        <v>81404</v>
      </c>
      <c r="J71" s="55">
        <v>752</v>
      </c>
      <c r="K71" s="55">
        <v>63303</v>
      </c>
      <c r="L71" s="55">
        <v>693</v>
      </c>
      <c r="M71" s="55">
        <v>282429</v>
      </c>
    </row>
    <row r="72" spans="1:13" ht="11.25">
      <c r="A72" s="59" t="s">
        <v>172</v>
      </c>
      <c r="B72" s="51" t="s">
        <v>173</v>
      </c>
      <c r="C72" s="55">
        <v>0</v>
      </c>
      <c r="D72" s="55">
        <v>0</v>
      </c>
      <c r="E72" s="55">
        <v>0</v>
      </c>
      <c r="F72" s="55">
        <v>0</v>
      </c>
      <c r="G72" s="55">
        <v>0</v>
      </c>
      <c r="H72" s="55">
        <v>1613002</v>
      </c>
      <c r="I72" s="55">
        <v>0</v>
      </c>
      <c r="J72" s="55">
        <v>0</v>
      </c>
      <c r="K72" s="55">
        <v>638996</v>
      </c>
      <c r="L72" s="55">
        <v>0</v>
      </c>
      <c r="M72" s="55">
        <v>2251998</v>
      </c>
    </row>
    <row r="73" spans="1:13" ht="11.25">
      <c r="A73" s="59" t="s">
        <v>174</v>
      </c>
      <c r="B73" s="51" t="s">
        <v>175</v>
      </c>
      <c r="C73" s="55">
        <v>6939941</v>
      </c>
      <c r="D73" s="55">
        <v>0</v>
      </c>
      <c r="E73" s="55">
        <v>0</v>
      </c>
      <c r="F73" s="55">
        <v>0</v>
      </c>
      <c r="G73" s="55">
        <v>2364763</v>
      </c>
      <c r="H73" s="55">
        <v>0</v>
      </c>
      <c r="I73" s="55">
        <v>0</v>
      </c>
      <c r="J73" s="55">
        <v>0</v>
      </c>
      <c r="K73" s="55">
        <v>176724</v>
      </c>
      <c r="L73" s="55">
        <v>0</v>
      </c>
      <c r="M73" s="55">
        <v>9481428</v>
      </c>
    </row>
    <row r="74" spans="1:13" ht="11.25">
      <c r="A74" s="59" t="s">
        <v>176</v>
      </c>
      <c r="B74" s="51" t="s">
        <v>177</v>
      </c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</row>
    <row r="75" spans="1:13" ht="11.25">
      <c r="A75" s="59" t="s">
        <v>178</v>
      </c>
      <c r="B75" s="51" t="s">
        <v>179</v>
      </c>
      <c r="C75" s="55">
        <v>-5172612</v>
      </c>
      <c r="D75" s="55">
        <v>9745118</v>
      </c>
      <c r="E75" s="55">
        <v>120228</v>
      </c>
      <c r="F75" s="55">
        <v>1697545</v>
      </c>
      <c r="G75" s="55">
        <v>30660</v>
      </c>
      <c r="H75" s="55">
        <v>1129114</v>
      </c>
      <c r="I75" s="55">
        <v>330675</v>
      </c>
      <c r="J75" s="55">
        <v>383323</v>
      </c>
      <c r="K75" s="55">
        <v>1178447</v>
      </c>
      <c r="L75" s="55">
        <v>1021</v>
      </c>
      <c r="M75" s="55">
        <v>9443519</v>
      </c>
    </row>
    <row r="76" spans="1:13" ht="11.25">
      <c r="A76" s="59" t="s">
        <v>180</v>
      </c>
      <c r="B76" s="52" t="s">
        <v>181</v>
      </c>
      <c r="C76" s="60">
        <v>546163</v>
      </c>
      <c r="D76" s="60">
        <v>4438242</v>
      </c>
      <c r="E76" s="60">
        <v>513330</v>
      </c>
      <c r="F76" s="60">
        <v>7247760</v>
      </c>
      <c r="G76" s="60">
        <v>3182466</v>
      </c>
      <c r="H76" s="60">
        <v>1129962</v>
      </c>
      <c r="I76" s="60">
        <v>5626483</v>
      </c>
      <c r="J76" s="60">
        <v>65133</v>
      </c>
      <c r="K76" s="60">
        <v>4522098</v>
      </c>
      <c r="L76" s="60">
        <v>210</v>
      </c>
      <c r="M76" s="55">
        <v>27271847</v>
      </c>
    </row>
    <row r="77" spans="1:13" ht="12" thickBot="1">
      <c r="A77" s="59" t="s">
        <v>182</v>
      </c>
      <c r="B77" s="52" t="s">
        <v>183</v>
      </c>
      <c r="C77" s="60">
        <v>0</v>
      </c>
      <c r="D77" s="60">
        <v>0</v>
      </c>
      <c r="E77" s="60">
        <v>0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55">
        <v>0</v>
      </c>
    </row>
    <row r="78" spans="1:13" ht="12" thickBot="1">
      <c r="A78" s="58" t="s">
        <v>184</v>
      </c>
      <c r="B78" s="56" t="s">
        <v>185</v>
      </c>
      <c r="C78" s="57">
        <v>2713351</v>
      </c>
      <c r="D78" s="57">
        <v>14746385</v>
      </c>
      <c r="E78" s="57">
        <v>1851421</v>
      </c>
      <c r="F78" s="57">
        <v>18547012</v>
      </c>
      <c r="G78" s="57">
        <v>6450679</v>
      </c>
      <c r="H78" s="57">
        <v>6653741</v>
      </c>
      <c r="I78" s="57">
        <v>16214033</v>
      </c>
      <c r="J78" s="57">
        <v>543116</v>
      </c>
      <c r="K78" s="57">
        <v>12866555</v>
      </c>
      <c r="L78" s="57">
        <v>88500</v>
      </c>
      <c r="M78" s="57">
        <v>80674793</v>
      </c>
    </row>
    <row r="79" spans="1:13" ht="12" thickBot="1">
      <c r="A79" s="58" t="s">
        <v>186</v>
      </c>
      <c r="B79" s="56" t="s">
        <v>187</v>
      </c>
      <c r="C79" s="57">
        <v>19612094</v>
      </c>
      <c r="D79" s="57">
        <v>29488730</v>
      </c>
      <c r="E79" s="57">
        <v>4417658</v>
      </c>
      <c r="F79" s="57">
        <v>48559941</v>
      </c>
      <c r="G79" s="57">
        <v>21961553</v>
      </c>
      <c r="H79" s="57">
        <v>14254592</v>
      </c>
      <c r="I79" s="57">
        <v>39740525</v>
      </c>
      <c r="J79" s="57">
        <v>1162677</v>
      </c>
      <c r="K79" s="57">
        <v>30747813</v>
      </c>
      <c r="L79" s="57">
        <v>88500</v>
      </c>
      <c r="M79" s="57">
        <v>210034083</v>
      </c>
    </row>
    <row r="80" spans="1:13" ht="11.25">
      <c r="A80" s="61"/>
      <c r="B80" s="203" t="s">
        <v>419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</row>
    <row r="81" spans="1:13" ht="15" customHeight="1">
      <c r="A81" s="59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</row>
  </sheetData>
  <mergeCells count="38">
    <mergeCell ref="B1:M1"/>
    <mergeCell ref="B2:M2"/>
    <mergeCell ref="B3:M3"/>
    <mergeCell ref="B38:M38"/>
    <mergeCell ref="D5:D6"/>
    <mergeCell ref="E5:E6"/>
    <mergeCell ref="F5:F6"/>
    <mergeCell ref="J5:J6"/>
    <mergeCell ref="B36:M36"/>
    <mergeCell ref="L5:L6"/>
    <mergeCell ref="B44:M44"/>
    <mergeCell ref="C46:C47"/>
    <mergeCell ref="E46:E47"/>
    <mergeCell ref="K46:K47"/>
    <mergeCell ref="L46:L47"/>
    <mergeCell ref="M46:M47"/>
    <mergeCell ref="I46:I47"/>
    <mergeCell ref="J46:J47"/>
    <mergeCell ref="B80:M80"/>
    <mergeCell ref="B81:M81"/>
    <mergeCell ref="H46:H47"/>
    <mergeCell ref="F46:F47"/>
    <mergeCell ref="G46:G47"/>
    <mergeCell ref="D46:D47"/>
    <mergeCell ref="M5:M6"/>
    <mergeCell ref="I5:I6"/>
    <mergeCell ref="C5:C6"/>
    <mergeCell ref="B39:M39"/>
    <mergeCell ref="A5:A6"/>
    <mergeCell ref="B5:B6"/>
    <mergeCell ref="A46:A47"/>
    <mergeCell ref="B46:B47"/>
    <mergeCell ref="B37:M37"/>
    <mergeCell ref="B42:M42"/>
    <mergeCell ref="G5:G6"/>
    <mergeCell ref="K5:K6"/>
    <mergeCell ref="H5:H6"/>
    <mergeCell ref="B43:M43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79"/>
  <sheetViews>
    <sheetView showGridLines="0" workbookViewId="0" topLeftCell="B1">
      <selection activeCell="B1" sqref="B1:K1"/>
    </sheetView>
  </sheetViews>
  <sheetFormatPr defaultColWidth="12" defaultRowHeight="11.25"/>
  <cols>
    <col min="1" max="1" width="6.16015625" style="51" bestFit="1" customWidth="1"/>
    <col min="2" max="2" width="34.83203125" style="51" bestFit="1" customWidth="1"/>
    <col min="3" max="3" width="10.33203125" style="51" customWidth="1"/>
    <col min="4" max="4" width="9.83203125" style="51" customWidth="1"/>
    <col min="5" max="5" width="10.5" style="51" customWidth="1"/>
    <col min="6" max="6" width="9.5" style="51" customWidth="1"/>
    <col min="7" max="7" width="10.5" style="51" customWidth="1"/>
    <col min="8" max="8" width="10.83203125" style="51" bestFit="1" customWidth="1"/>
    <col min="9" max="9" width="12.16015625" style="51" bestFit="1" customWidth="1"/>
    <col min="10" max="10" width="10" style="51" customWidth="1"/>
    <col min="11" max="11" width="13.5" style="51" bestFit="1" customWidth="1"/>
    <col min="12" max="16384" width="9" style="52" customWidth="1"/>
  </cols>
  <sheetData>
    <row r="1" spans="2:11" ht="11.25">
      <c r="B1" s="177" t="s">
        <v>382</v>
      </c>
      <c r="C1" s="177"/>
      <c r="D1" s="177"/>
      <c r="E1" s="177"/>
      <c r="F1" s="177"/>
      <c r="G1" s="177"/>
      <c r="H1" s="177"/>
      <c r="I1" s="177"/>
      <c r="J1" s="177"/>
      <c r="K1" s="177"/>
    </row>
    <row r="2" spans="2:11" ht="11.25">
      <c r="B2" s="177" t="s">
        <v>409</v>
      </c>
      <c r="C2" s="177"/>
      <c r="D2" s="177"/>
      <c r="E2" s="177"/>
      <c r="F2" s="177"/>
      <c r="G2" s="177"/>
      <c r="H2" s="177"/>
      <c r="I2" s="177"/>
      <c r="J2" s="177"/>
      <c r="K2" s="177"/>
    </row>
    <row r="3" spans="2:11" ht="11.25">
      <c r="B3" s="177" t="s">
        <v>421</v>
      </c>
      <c r="C3" s="177"/>
      <c r="D3" s="177"/>
      <c r="E3" s="177"/>
      <c r="F3" s="177"/>
      <c r="G3" s="177"/>
      <c r="H3" s="177"/>
      <c r="I3" s="177"/>
      <c r="J3" s="177"/>
      <c r="K3" s="177"/>
    </row>
    <row r="4" ht="12" thickBot="1">
      <c r="A4" s="53"/>
    </row>
    <row r="5" spans="1:11" ht="15.75" customHeight="1">
      <c r="A5" s="196" t="s">
        <v>72</v>
      </c>
      <c r="B5" s="198" t="s">
        <v>73</v>
      </c>
      <c r="C5" s="198" t="s">
        <v>49</v>
      </c>
      <c r="D5" s="198" t="s">
        <v>391</v>
      </c>
      <c r="E5" s="198" t="s">
        <v>188</v>
      </c>
      <c r="F5" s="198" t="s">
        <v>51</v>
      </c>
      <c r="G5" s="198" t="s">
        <v>52</v>
      </c>
      <c r="H5" s="198" t="s">
        <v>53</v>
      </c>
      <c r="I5" s="198" t="s">
        <v>389</v>
      </c>
      <c r="J5" s="198" t="s">
        <v>55</v>
      </c>
      <c r="K5" s="198" t="s">
        <v>58</v>
      </c>
    </row>
    <row r="6" spans="1:11" ht="12" thickBot="1">
      <c r="A6" s="197"/>
      <c r="B6" s="199"/>
      <c r="C6" s="199"/>
      <c r="D6" s="199"/>
      <c r="E6" s="199"/>
      <c r="F6" s="199"/>
      <c r="G6" s="199"/>
      <c r="H6" s="199"/>
      <c r="I6" s="199"/>
      <c r="J6" s="199"/>
      <c r="K6" s="199"/>
    </row>
    <row r="7" spans="1:11" ht="11.25">
      <c r="A7" s="129"/>
      <c r="B7" s="61" t="s">
        <v>60</v>
      </c>
      <c r="C7" s="52"/>
      <c r="D7" s="52"/>
      <c r="E7" s="52"/>
      <c r="F7" s="52"/>
      <c r="G7" s="52"/>
      <c r="H7" s="52"/>
      <c r="I7" s="52"/>
      <c r="J7" s="52"/>
      <c r="K7" s="52"/>
    </row>
    <row r="8" spans="1:11" ht="11.25">
      <c r="A8" s="59" t="s">
        <v>74</v>
      </c>
      <c r="B8" s="52" t="s">
        <v>75</v>
      </c>
      <c r="C8" s="60">
        <v>17535</v>
      </c>
      <c r="D8" s="60">
        <v>50642</v>
      </c>
      <c r="E8" s="60">
        <v>13286</v>
      </c>
      <c r="F8" s="60">
        <v>7195</v>
      </c>
      <c r="G8" s="60">
        <v>56653</v>
      </c>
      <c r="H8" s="60">
        <v>14592</v>
      </c>
      <c r="I8" s="60">
        <v>80652</v>
      </c>
      <c r="J8" s="60">
        <v>43889</v>
      </c>
      <c r="K8" s="60">
        <v>284444</v>
      </c>
    </row>
    <row r="9" spans="1:11" ht="11.25">
      <c r="A9" s="59" t="s">
        <v>76</v>
      </c>
      <c r="B9" s="52" t="s">
        <v>77</v>
      </c>
      <c r="C9" s="60">
        <v>0</v>
      </c>
      <c r="D9" s="60">
        <v>801706</v>
      </c>
      <c r="E9" s="60">
        <v>604848</v>
      </c>
      <c r="F9" s="60">
        <v>8204</v>
      </c>
      <c r="G9" s="60">
        <v>1729663</v>
      </c>
      <c r="H9" s="60">
        <v>0</v>
      </c>
      <c r="I9" s="60">
        <v>300000</v>
      </c>
      <c r="J9" s="60">
        <v>0</v>
      </c>
      <c r="K9" s="60">
        <v>3444421</v>
      </c>
    </row>
    <row r="10" spans="1:11" ht="11.25">
      <c r="A10" s="59" t="s">
        <v>78</v>
      </c>
      <c r="B10" s="52" t="s">
        <v>79</v>
      </c>
      <c r="C10" s="60">
        <v>0</v>
      </c>
      <c r="D10" s="60">
        <v>38321</v>
      </c>
      <c r="E10" s="60">
        <v>1556</v>
      </c>
      <c r="F10" s="60">
        <v>0</v>
      </c>
      <c r="G10" s="60">
        <v>2599</v>
      </c>
      <c r="H10" s="60">
        <v>7160</v>
      </c>
      <c r="I10" s="60">
        <v>444</v>
      </c>
      <c r="J10" s="60">
        <v>0</v>
      </c>
      <c r="K10" s="60">
        <v>50080</v>
      </c>
    </row>
    <row r="11" spans="1:11" ht="11.25">
      <c r="A11" s="59" t="s">
        <v>80</v>
      </c>
      <c r="B11" s="52" t="s">
        <v>191</v>
      </c>
      <c r="C11" s="60">
        <v>2054</v>
      </c>
      <c r="D11" s="60">
        <v>235922</v>
      </c>
      <c r="E11" s="60">
        <v>53902</v>
      </c>
      <c r="F11" s="60">
        <v>0</v>
      </c>
      <c r="G11" s="60">
        <v>362219</v>
      </c>
      <c r="H11" s="60">
        <v>32589</v>
      </c>
      <c r="I11" s="60">
        <v>301230</v>
      </c>
      <c r="J11" s="60">
        <v>35115</v>
      </c>
      <c r="K11" s="60">
        <v>1023031</v>
      </c>
    </row>
    <row r="12" spans="1:11" ht="11.25">
      <c r="A12" s="59" t="s">
        <v>82</v>
      </c>
      <c r="B12" s="52" t="s">
        <v>83</v>
      </c>
      <c r="C12" s="60">
        <v>0</v>
      </c>
      <c r="D12" s="60">
        <v>31305</v>
      </c>
      <c r="E12" s="60">
        <v>739</v>
      </c>
      <c r="F12" s="60">
        <v>720</v>
      </c>
      <c r="G12" s="60">
        <v>4817</v>
      </c>
      <c r="H12" s="60">
        <v>8363</v>
      </c>
      <c r="I12" s="60">
        <v>0</v>
      </c>
      <c r="J12" s="60">
        <v>0</v>
      </c>
      <c r="K12" s="60">
        <v>45944</v>
      </c>
    </row>
    <row r="13" spans="1:11" ht="11.25">
      <c r="A13" s="59" t="s">
        <v>84</v>
      </c>
      <c r="B13" s="52" t="s">
        <v>85</v>
      </c>
      <c r="C13" s="60">
        <v>1660</v>
      </c>
      <c r="D13" s="60">
        <v>217363</v>
      </c>
      <c r="E13" s="60">
        <v>0</v>
      </c>
      <c r="F13" s="60">
        <v>0</v>
      </c>
      <c r="G13" s="60">
        <v>12619</v>
      </c>
      <c r="H13" s="60">
        <v>676</v>
      </c>
      <c r="I13" s="60">
        <v>13529</v>
      </c>
      <c r="J13" s="60">
        <v>0</v>
      </c>
      <c r="K13" s="60">
        <v>245847</v>
      </c>
    </row>
    <row r="14" spans="1:11" ht="11.25">
      <c r="A14" s="59" t="s">
        <v>86</v>
      </c>
      <c r="B14" s="52" t="s">
        <v>87</v>
      </c>
      <c r="C14" s="60">
        <v>25768</v>
      </c>
      <c r="D14" s="60">
        <v>802458</v>
      </c>
      <c r="E14" s="60">
        <v>557483</v>
      </c>
      <c r="F14" s="60">
        <v>103408</v>
      </c>
      <c r="G14" s="60">
        <v>64806</v>
      </c>
      <c r="H14" s="60">
        <v>68114</v>
      </c>
      <c r="I14" s="60">
        <v>303709</v>
      </c>
      <c r="J14" s="60">
        <v>19710</v>
      </c>
      <c r="K14" s="60">
        <v>1945456</v>
      </c>
    </row>
    <row r="15" spans="1:11" ht="11.25">
      <c r="A15" s="59" t="s">
        <v>88</v>
      </c>
      <c r="B15" s="52" t="s">
        <v>89</v>
      </c>
      <c r="C15" s="60">
        <v>242728</v>
      </c>
      <c r="D15" s="60">
        <v>2412601</v>
      </c>
      <c r="E15" s="60">
        <v>34585</v>
      </c>
      <c r="F15" s="60">
        <v>86472</v>
      </c>
      <c r="G15" s="60">
        <v>292298</v>
      </c>
      <c r="H15" s="60">
        <v>168066</v>
      </c>
      <c r="I15" s="60">
        <v>331304</v>
      </c>
      <c r="J15" s="60">
        <v>87669</v>
      </c>
      <c r="K15" s="60">
        <v>3655723</v>
      </c>
    </row>
    <row r="16" spans="1:11" ht="11.25">
      <c r="A16" s="59" t="s">
        <v>90</v>
      </c>
      <c r="B16" s="52" t="s">
        <v>91</v>
      </c>
      <c r="C16" s="60">
        <v>6760</v>
      </c>
      <c r="D16" s="60">
        <v>308927</v>
      </c>
      <c r="E16" s="60">
        <v>24079</v>
      </c>
      <c r="F16" s="60">
        <v>26372</v>
      </c>
      <c r="G16" s="60">
        <v>21710</v>
      </c>
      <c r="H16" s="60">
        <v>64889</v>
      </c>
      <c r="I16" s="60">
        <v>18770</v>
      </c>
      <c r="J16" s="60">
        <v>13982</v>
      </c>
      <c r="K16" s="60">
        <v>485489</v>
      </c>
    </row>
    <row r="17" spans="1:11" ht="12" thickBot="1">
      <c r="A17" s="59" t="s">
        <v>92</v>
      </c>
      <c r="B17" s="52" t="s">
        <v>93</v>
      </c>
      <c r="C17" s="60">
        <v>380</v>
      </c>
      <c r="D17" s="60">
        <v>1163911</v>
      </c>
      <c r="E17" s="60">
        <v>9201</v>
      </c>
      <c r="F17" s="60">
        <v>250549</v>
      </c>
      <c r="G17" s="60">
        <v>42042</v>
      </c>
      <c r="H17" s="60">
        <v>134258</v>
      </c>
      <c r="I17" s="60">
        <v>2601</v>
      </c>
      <c r="J17" s="60">
        <v>47858</v>
      </c>
      <c r="K17" s="60">
        <v>1650800</v>
      </c>
    </row>
    <row r="18" spans="1:11" ht="12" thickBot="1">
      <c r="A18" s="58" t="s">
        <v>94</v>
      </c>
      <c r="B18" s="56" t="s">
        <v>95</v>
      </c>
      <c r="C18" s="57">
        <v>296885</v>
      </c>
      <c r="D18" s="57">
        <v>6063156</v>
      </c>
      <c r="E18" s="57">
        <v>1299679</v>
      </c>
      <c r="F18" s="57">
        <v>482920</v>
      </c>
      <c r="G18" s="57">
        <v>2589426</v>
      </c>
      <c r="H18" s="57">
        <v>498707</v>
      </c>
      <c r="I18" s="57">
        <v>1352239</v>
      </c>
      <c r="J18" s="57">
        <v>248223</v>
      </c>
      <c r="K18" s="57">
        <v>12831235</v>
      </c>
    </row>
    <row r="19" spans="1:11" ht="11.25">
      <c r="A19" s="59" t="s">
        <v>96</v>
      </c>
      <c r="B19" s="52" t="s">
        <v>97</v>
      </c>
      <c r="C19" s="60">
        <v>0</v>
      </c>
      <c r="D19" s="60">
        <v>49510</v>
      </c>
      <c r="E19" s="60">
        <v>0</v>
      </c>
      <c r="F19" s="60">
        <v>6957</v>
      </c>
      <c r="G19" s="60">
        <v>168136</v>
      </c>
      <c r="H19" s="60">
        <v>159326</v>
      </c>
      <c r="I19" s="60">
        <v>0</v>
      </c>
      <c r="J19" s="60">
        <v>0</v>
      </c>
      <c r="K19" s="60">
        <v>383929</v>
      </c>
    </row>
    <row r="20" spans="1:11" ht="11.25">
      <c r="A20" s="59" t="s">
        <v>98</v>
      </c>
      <c r="B20" s="52" t="s">
        <v>99</v>
      </c>
      <c r="C20" s="60">
        <v>0</v>
      </c>
      <c r="D20" s="60">
        <v>7086902</v>
      </c>
      <c r="E20" s="60">
        <v>208983</v>
      </c>
      <c r="F20" s="60">
        <v>2421614</v>
      </c>
      <c r="G20" s="60">
        <v>1809482</v>
      </c>
      <c r="H20" s="60">
        <v>585384</v>
      </c>
      <c r="I20" s="60">
        <v>0</v>
      </c>
      <c r="J20" s="60">
        <v>0</v>
      </c>
      <c r="K20" s="60">
        <v>12112365</v>
      </c>
    </row>
    <row r="21" spans="1:11" ht="11.25">
      <c r="A21" s="59" t="s">
        <v>100</v>
      </c>
      <c r="B21" s="52" t="s">
        <v>192</v>
      </c>
      <c r="C21" s="60">
        <v>190536</v>
      </c>
      <c r="D21" s="60">
        <v>1053578</v>
      </c>
      <c r="E21" s="60">
        <v>117991</v>
      </c>
      <c r="F21" s="60">
        <v>103114</v>
      </c>
      <c r="G21" s="60">
        <v>1447676</v>
      </c>
      <c r="H21" s="60">
        <v>116924</v>
      </c>
      <c r="I21" s="60">
        <v>80365</v>
      </c>
      <c r="J21" s="60">
        <v>82679</v>
      </c>
      <c r="K21" s="60">
        <v>3192863</v>
      </c>
    </row>
    <row r="22" spans="1:11" ht="11.25">
      <c r="A22" s="59" t="s">
        <v>102</v>
      </c>
      <c r="B22" s="52" t="s">
        <v>193</v>
      </c>
      <c r="C22" s="60">
        <v>470923</v>
      </c>
      <c r="D22" s="60">
        <v>2392550</v>
      </c>
      <c r="E22" s="60">
        <v>3001014</v>
      </c>
      <c r="F22" s="60">
        <v>122657</v>
      </c>
      <c r="G22" s="60">
        <v>161789</v>
      </c>
      <c r="H22" s="60">
        <v>0</v>
      </c>
      <c r="I22" s="60">
        <v>87273</v>
      </c>
      <c r="J22" s="60">
        <v>122029</v>
      </c>
      <c r="K22" s="60">
        <v>6358235</v>
      </c>
    </row>
    <row r="23" spans="1:11" ht="11.25">
      <c r="A23" s="59" t="s">
        <v>104</v>
      </c>
      <c r="B23" s="52" t="s">
        <v>105</v>
      </c>
      <c r="C23" s="60">
        <v>0</v>
      </c>
      <c r="D23" s="60">
        <v>196947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196947</v>
      </c>
    </row>
    <row r="24" spans="1:11" ht="11.25">
      <c r="A24" s="59" t="s">
        <v>106</v>
      </c>
      <c r="B24" s="52" t="s">
        <v>107</v>
      </c>
      <c r="C24" s="60">
        <v>7451</v>
      </c>
      <c r="D24" s="60">
        <v>198505</v>
      </c>
      <c r="E24" s="60">
        <v>0</v>
      </c>
      <c r="F24" s="60">
        <v>40871</v>
      </c>
      <c r="G24" s="60">
        <v>630483</v>
      </c>
      <c r="H24" s="60">
        <v>8416</v>
      </c>
      <c r="I24" s="60">
        <v>164872</v>
      </c>
      <c r="J24" s="60">
        <v>31847</v>
      </c>
      <c r="K24" s="60">
        <v>1082445</v>
      </c>
    </row>
    <row r="25" spans="1:11" ht="12" thickBot="1">
      <c r="A25" s="59" t="s">
        <v>108</v>
      </c>
      <c r="B25" s="52" t="s">
        <v>109</v>
      </c>
      <c r="C25" s="60">
        <v>-542736</v>
      </c>
      <c r="D25" s="60">
        <v>-3285136</v>
      </c>
      <c r="E25" s="60">
        <v>-1648293</v>
      </c>
      <c r="F25" s="60">
        <v>-479404</v>
      </c>
      <c r="G25" s="60">
        <v>-2300587</v>
      </c>
      <c r="H25" s="60">
        <v>-362076</v>
      </c>
      <c r="I25" s="60">
        <v>-174628</v>
      </c>
      <c r="J25" s="60">
        <v>-207094</v>
      </c>
      <c r="K25" s="60">
        <v>-8999954</v>
      </c>
    </row>
    <row r="26" spans="1:11" ht="12" thickBot="1">
      <c r="A26" s="58" t="s">
        <v>110</v>
      </c>
      <c r="B26" s="56" t="s">
        <v>111</v>
      </c>
      <c r="C26" s="57">
        <v>126174</v>
      </c>
      <c r="D26" s="57">
        <v>7692856</v>
      </c>
      <c r="E26" s="57">
        <v>1679695</v>
      </c>
      <c r="F26" s="57">
        <v>2215809</v>
      </c>
      <c r="G26" s="57">
        <v>1916979</v>
      </c>
      <c r="H26" s="57">
        <v>507974</v>
      </c>
      <c r="I26" s="57">
        <v>157882</v>
      </c>
      <c r="J26" s="57">
        <v>29461</v>
      </c>
      <c r="K26" s="57">
        <v>14326830</v>
      </c>
    </row>
    <row r="27" spans="1:11" ht="11.25">
      <c r="A27" s="59" t="s">
        <v>112</v>
      </c>
      <c r="B27" s="52" t="s">
        <v>113</v>
      </c>
      <c r="C27" s="60">
        <v>394</v>
      </c>
      <c r="D27" s="60">
        <v>1512521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1512915</v>
      </c>
    </row>
    <row r="28" spans="1:11" ht="11.25">
      <c r="A28" s="59" t="s">
        <v>114</v>
      </c>
      <c r="B28" s="52" t="s">
        <v>115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</row>
    <row r="29" spans="1:11" ht="11.25">
      <c r="A29" s="59" t="s">
        <v>116</v>
      </c>
      <c r="B29" s="52" t="s">
        <v>117</v>
      </c>
      <c r="C29" s="60">
        <v>0</v>
      </c>
      <c r="D29" s="60">
        <v>35350</v>
      </c>
      <c r="E29" s="60">
        <v>0</v>
      </c>
      <c r="F29" s="60">
        <v>2175</v>
      </c>
      <c r="G29" s="60">
        <v>0</v>
      </c>
      <c r="H29" s="60">
        <v>0</v>
      </c>
      <c r="I29" s="60">
        <v>0</v>
      </c>
      <c r="J29" s="60">
        <v>19593</v>
      </c>
      <c r="K29" s="60">
        <v>57118</v>
      </c>
    </row>
    <row r="30" spans="1:11" ht="11.25">
      <c r="A30" s="59" t="s">
        <v>118</v>
      </c>
      <c r="B30" s="52" t="s">
        <v>89</v>
      </c>
      <c r="C30" s="60">
        <v>0</v>
      </c>
      <c r="D30" s="60">
        <v>38660</v>
      </c>
      <c r="E30" s="60">
        <v>0</v>
      </c>
      <c r="F30" s="60">
        <v>0</v>
      </c>
      <c r="G30" s="60">
        <v>1618069</v>
      </c>
      <c r="H30" s="60">
        <v>0</v>
      </c>
      <c r="I30" s="60">
        <v>0</v>
      </c>
      <c r="J30" s="60">
        <v>0</v>
      </c>
      <c r="K30" s="60">
        <v>1656729</v>
      </c>
    </row>
    <row r="31" spans="1:11" ht="11.25">
      <c r="A31" s="59" t="s">
        <v>119</v>
      </c>
      <c r="B31" s="52" t="s">
        <v>120</v>
      </c>
      <c r="C31" s="60">
        <v>237018</v>
      </c>
      <c r="D31" s="60">
        <v>939030</v>
      </c>
      <c r="E31" s="60">
        <v>753687</v>
      </c>
      <c r="F31" s="60">
        <v>106029</v>
      </c>
      <c r="G31" s="60">
        <v>873509</v>
      </c>
      <c r="H31" s="60">
        <v>173129</v>
      </c>
      <c r="I31" s="60">
        <v>464648</v>
      </c>
      <c r="J31" s="60">
        <v>136000</v>
      </c>
      <c r="K31" s="60">
        <v>3683050</v>
      </c>
    </row>
    <row r="32" spans="1:11" ht="11.25">
      <c r="A32" s="59" t="s">
        <v>121</v>
      </c>
      <c r="B32" s="52" t="s">
        <v>59</v>
      </c>
      <c r="C32" s="60">
        <v>0</v>
      </c>
      <c r="D32" s="60">
        <v>1620834</v>
      </c>
      <c r="E32" s="60">
        <v>225705</v>
      </c>
      <c r="F32" s="60">
        <v>73144</v>
      </c>
      <c r="G32" s="60">
        <v>207852</v>
      </c>
      <c r="H32" s="60">
        <v>669</v>
      </c>
      <c r="I32" s="60">
        <v>117382</v>
      </c>
      <c r="J32" s="60">
        <v>33351</v>
      </c>
      <c r="K32" s="60">
        <v>2278937</v>
      </c>
    </row>
    <row r="33" spans="1:11" ht="12" thickBot="1">
      <c r="A33" s="59" t="s">
        <v>122</v>
      </c>
      <c r="B33" s="52" t="s">
        <v>194</v>
      </c>
      <c r="C33" s="60">
        <v>0</v>
      </c>
      <c r="D33" s="60">
        <v>-1235268</v>
      </c>
      <c r="E33" s="60">
        <v>-47807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-1283075</v>
      </c>
    </row>
    <row r="34" spans="1:11" ht="12" thickBot="1">
      <c r="A34" s="58" t="s">
        <v>124</v>
      </c>
      <c r="B34" s="56" t="s">
        <v>125</v>
      </c>
      <c r="C34" s="57">
        <v>237412</v>
      </c>
      <c r="D34" s="57">
        <v>2911127</v>
      </c>
      <c r="E34" s="57">
        <v>931585</v>
      </c>
      <c r="F34" s="57">
        <v>181348</v>
      </c>
      <c r="G34" s="57">
        <v>2699430</v>
      </c>
      <c r="H34" s="57">
        <v>173798</v>
      </c>
      <c r="I34" s="57">
        <v>582030</v>
      </c>
      <c r="J34" s="57">
        <v>188944</v>
      </c>
      <c r="K34" s="57">
        <v>7905674</v>
      </c>
    </row>
    <row r="35" spans="1:11" ht="12" thickBot="1">
      <c r="A35" s="58" t="s">
        <v>126</v>
      </c>
      <c r="B35" s="56" t="s">
        <v>127</v>
      </c>
      <c r="C35" s="57">
        <v>660471</v>
      </c>
      <c r="D35" s="57">
        <v>16667139</v>
      </c>
      <c r="E35" s="57">
        <v>3910959</v>
      </c>
      <c r="F35" s="57">
        <v>2880077</v>
      </c>
      <c r="G35" s="57">
        <v>7205835</v>
      </c>
      <c r="H35" s="57">
        <v>1180479</v>
      </c>
      <c r="I35" s="57">
        <v>2092151</v>
      </c>
      <c r="J35" s="57">
        <v>466628</v>
      </c>
      <c r="K35" s="57">
        <v>35063739</v>
      </c>
    </row>
    <row r="36" spans="1:11" ht="11.25">
      <c r="A36" s="59"/>
      <c r="B36" s="203" t="s">
        <v>419</v>
      </c>
      <c r="C36" s="203"/>
      <c r="D36" s="203"/>
      <c r="E36" s="203"/>
      <c r="F36" s="203"/>
      <c r="G36" s="203"/>
      <c r="H36" s="203"/>
      <c r="I36" s="203"/>
      <c r="J36" s="203"/>
      <c r="K36" s="203"/>
    </row>
    <row r="37" spans="1:11" ht="11.25">
      <c r="A37" s="59"/>
      <c r="B37" s="204"/>
      <c r="C37" s="204"/>
      <c r="D37" s="204"/>
      <c r="E37" s="204"/>
      <c r="F37" s="204"/>
      <c r="G37" s="204"/>
      <c r="H37" s="204"/>
      <c r="I37" s="204"/>
      <c r="J37" s="204"/>
      <c r="K37" s="204"/>
    </row>
    <row r="38" spans="1:11" ht="11.25">
      <c r="A38" s="59"/>
      <c r="B38" s="127"/>
      <c r="C38" s="127"/>
      <c r="D38" s="127"/>
      <c r="E38" s="127"/>
      <c r="F38" s="127"/>
      <c r="G38" s="127"/>
      <c r="H38" s="127"/>
      <c r="I38" s="127"/>
      <c r="J38" s="127"/>
      <c r="K38" s="127"/>
    </row>
    <row r="39" spans="1:11" ht="11.25">
      <c r="A39" s="59"/>
      <c r="B39" s="127"/>
      <c r="C39" s="127"/>
      <c r="D39" s="127"/>
      <c r="E39" s="127"/>
      <c r="F39" s="127"/>
      <c r="G39" s="127"/>
      <c r="H39" s="127"/>
      <c r="I39" s="127"/>
      <c r="J39" s="127"/>
      <c r="K39" s="127"/>
    </row>
    <row r="40" spans="2:11" ht="11.25">
      <c r="B40" s="208" t="s">
        <v>383</v>
      </c>
      <c r="C40" s="208"/>
      <c r="D40" s="208"/>
      <c r="E40" s="208"/>
      <c r="F40" s="208"/>
      <c r="G40" s="208"/>
      <c r="H40" s="208"/>
      <c r="I40" s="208"/>
      <c r="J40" s="208"/>
      <c r="K40" s="208"/>
    </row>
    <row r="41" spans="2:11" ht="11.25">
      <c r="B41" s="209" t="s">
        <v>409</v>
      </c>
      <c r="C41" s="209"/>
      <c r="D41" s="209"/>
      <c r="E41" s="209"/>
      <c r="F41" s="209"/>
      <c r="G41" s="209"/>
      <c r="H41" s="209"/>
      <c r="I41" s="209"/>
      <c r="J41" s="209"/>
      <c r="K41" s="209"/>
    </row>
    <row r="42" spans="2:11" ht="11.25">
      <c r="B42" s="210" t="s">
        <v>421</v>
      </c>
      <c r="C42" s="210"/>
      <c r="D42" s="210"/>
      <c r="E42" s="210"/>
      <c r="F42" s="210"/>
      <c r="G42" s="210"/>
      <c r="H42" s="210"/>
      <c r="I42" s="210"/>
      <c r="J42" s="210"/>
      <c r="K42" s="210"/>
    </row>
    <row r="43" spans="1:11" ht="12" thickBot="1">
      <c r="A43" s="59"/>
      <c r="B43" s="141"/>
      <c r="C43" s="142"/>
      <c r="D43" s="142"/>
      <c r="E43" s="142"/>
      <c r="F43" s="142"/>
      <c r="G43" s="142"/>
      <c r="H43" s="142"/>
      <c r="I43" s="142"/>
      <c r="J43" s="142"/>
      <c r="K43" s="142"/>
    </row>
    <row r="44" spans="1:11" ht="15.75" customHeight="1">
      <c r="A44" s="196" t="s">
        <v>72</v>
      </c>
      <c r="B44" s="198" t="s">
        <v>73</v>
      </c>
      <c r="C44" s="198" t="s">
        <v>49</v>
      </c>
      <c r="D44" s="198" t="s">
        <v>391</v>
      </c>
      <c r="E44" s="198" t="s">
        <v>188</v>
      </c>
      <c r="F44" s="198" t="s">
        <v>51</v>
      </c>
      <c r="G44" s="198" t="s">
        <v>189</v>
      </c>
      <c r="H44" s="198" t="s">
        <v>53</v>
      </c>
      <c r="I44" s="198" t="s">
        <v>190</v>
      </c>
      <c r="J44" s="198" t="s">
        <v>55</v>
      </c>
      <c r="K44" s="198" t="s">
        <v>58</v>
      </c>
    </row>
    <row r="45" spans="1:11" ht="12" thickBot="1">
      <c r="A45" s="197"/>
      <c r="B45" s="199"/>
      <c r="C45" s="199"/>
      <c r="D45" s="199"/>
      <c r="E45" s="199"/>
      <c r="F45" s="199"/>
      <c r="G45" s="199"/>
      <c r="H45" s="199"/>
      <c r="I45" s="199"/>
      <c r="J45" s="199"/>
      <c r="K45" s="199"/>
    </row>
    <row r="46" spans="1:11" ht="11.25">
      <c r="A46" s="59"/>
      <c r="B46" s="61" t="s">
        <v>61</v>
      </c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1.25">
      <c r="A47" s="59" t="s">
        <v>128</v>
      </c>
      <c r="B47" s="52" t="s">
        <v>129</v>
      </c>
      <c r="C47" s="60">
        <v>0</v>
      </c>
      <c r="D47" s="60">
        <v>84824</v>
      </c>
      <c r="E47" s="60">
        <v>0</v>
      </c>
      <c r="F47" s="60">
        <v>0</v>
      </c>
      <c r="G47" s="60">
        <v>0</v>
      </c>
      <c r="H47" s="60">
        <v>0</v>
      </c>
      <c r="I47" s="60">
        <v>19936</v>
      </c>
      <c r="J47" s="60">
        <v>0</v>
      </c>
      <c r="K47" s="60">
        <v>104760</v>
      </c>
    </row>
    <row r="48" spans="1:11" ht="11.25">
      <c r="A48" s="59" t="s">
        <v>130</v>
      </c>
      <c r="B48" s="52" t="s">
        <v>131</v>
      </c>
      <c r="C48" s="60">
        <v>0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</row>
    <row r="49" spans="1:11" ht="11.25">
      <c r="A49" s="59" t="s">
        <v>132</v>
      </c>
      <c r="B49" s="52" t="s">
        <v>133</v>
      </c>
      <c r="C49" s="60">
        <v>216633</v>
      </c>
      <c r="D49" s="60">
        <v>256936</v>
      </c>
      <c r="E49" s="60">
        <v>627668</v>
      </c>
      <c r="F49" s="60">
        <v>45966</v>
      </c>
      <c r="G49" s="60">
        <v>768202</v>
      </c>
      <c r="H49" s="60">
        <v>115715</v>
      </c>
      <c r="I49" s="60">
        <v>529689</v>
      </c>
      <c r="J49" s="60">
        <v>114475</v>
      </c>
      <c r="K49" s="60">
        <v>2675284</v>
      </c>
    </row>
    <row r="50" spans="1:11" ht="11.25">
      <c r="A50" s="59" t="s">
        <v>134</v>
      </c>
      <c r="B50" s="52" t="s">
        <v>135</v>
      </c>
      <c r="C50" s="60">
        <v>25629</v>
      </c>
      <c r="D50" s="60">
        <v>1343421</v>
      </c>
      <c r="E50" s="60">
        <v>855096</v>
      </c>
      <c r="F50" s="60">
        <v>374325</v>
      </c>
      <c r="G50" s="60">
        <v>629800</v>
      </c>
      <c r="H50" s="60">
        <v>402518</v>
      </c>
      <c r="I50" s="60">
        <v>85770</v>
      </c>
      <c r="J50" s="60">
        <v>34229</v>
      </c>
      <c r="K50" s="60">
        <v>3750788</v>
      </c>
    </row>
    <row r="51" spans="1:11" ht="11.25">
      <c r="A51" s="59" t="s">
        <v>136</v>
      </c>
      <c r="B51" s="52" t="s">
        <v>137</v>
      </c>
      <c r="C51" s="60">
        <v>5786</v>
      </c>
      <c r="D51" s="60">
        <v>62643</v>
      </c>
      <c r="E51" s="60">
        <v>29747</v>
      </c>
      <c r="F51" s="60">
        <v>4232</v>
      </c>
      <c r="G51" s="60">
        <v>17681</v>
      </c>
      <c r="H51" s="60">
        <v>4120</v>
      </c>
      <c r="I51" s="60">
        <v>54490</v>
      </c>
      <c r="J51" s="60">
        <v>2123</v>
      </c>
      <c r="K51" s="60">
        <v>180822</v>
      </c>
    </row>
    <row r="52" spans="1:11" ht="11.25">
      <c r="A52" s="59" t="s">
        <v>138</v>
      </c>
      <c r="B52" s="52" t="s">
        <v>139</v>
      </c>
      <c r="C52" s="60">
        <v>2190</v>
      </c>
      <c r="D52" s="60">
        <v>177158</v>
      </c>
      <c r="E52" s="60">
        <v>3006</v>
      </c>
      <c r="F52" s="60">
        <v>0</v>
      </c>
      <c r="G52" s="60">
        <v>144645</v>
      </c>
      <c r="H52" s="60">
        <v>50231</v>
      </c>
      <c r="I52" s="60">
        <v>56889</v>
      </c>
      <c r="J52" s="60">
        <v>165</v>
      </c>
      <c r="K52" s="60">
        <v>434284</v>
      </c>
    </row>
    <row r="53" spans="1:11" ht="11.25">
      <c r="A53" s="59" t="s">
        <v>140</v>
      </c>
      <c r="B53" s="52" t="s">
        <v>141</v>
      </c>
      <c r="C53" s="60">
        <v>12078</v>
      </c>
      <c r="D53" s="60">
        <v>305491</v>
      </c>
      <c r="E53" s="60">
        <v>72684</v>
      </c>
      <c r="F53" s="60">
        <v>9139</v>
      </c>
      <c r="G53" s="60">
        <v>30655</v>
      </c>
      <c r="H53" s="60">
        <v>34630</v>
      </c>
      <c r="I53" s="60">
        <v>62141</v>
      </c>
      <c r="J53" s="60">
        <v>9851</v>
      </c>
      <c r="K53" s="60">
        <v>536669</v>
      </c>
    </row>
    <row r="54" spans="1:11" ht="11.25">
      <c r="A54" s="59" t="s">
        <v>142</v>
      </c>
      <c r="B54" s="52" t="s">
        <v>83</v>
      </c>
      <c r="C54" s="60">
        <v>660</v>
      </c>
      <c r="D54" s="60">
        <v>0</v>
      </c>
      <c r="E54" s="60">
        <v>0</v>
      </c>
      <c r="F54" s="60">
        <v>0</v>
      </c>
      <c r="G54" s="60">
        <v>0</v>
      </c>
      <c r="H54" s="60">
        <v>0</v>
      </c>
      <c r="I54" s="60">
        <v>15359</v>
      </c>
      <c r="J54" s="60">
        <v>600</v>
      </c>
      <c r="K54" s="60">
        <v>16619</v>
      </c>
    </row>
    <row r="55" spans="1:11" ht="11.25">
      <c r="A55" s="59" t="s">
        <v>143</v>
      </c>
      <c r="B55" s="52" t="s">
        <v>144</v>
      </c>
      <c r="C55" s="60">
        <v>0</v>
      </c>
      <c r="D55" s="60">
        <v>1390343</v>
      </c>
      <c r="E55" s="60">
        <v>11622</v>
      </c>
      <c r="F55" s="60">
        <v>135106</v>
      </c>
      <c r="G55" s="60">
        <v>315499</v>
      </c>
      <c r="H55" s="60">
        <v>86905</v>
      </c>
      <c r="I55" s="60">
        <v>301935</v>
      </c>
      <c r="J55" s="60">
        <v>0</v>
      </c>
      <c r="K55" s="60">
        <v>2241410</v>
      </c>
    </row>
    <row r="56" spans="1:11" ht="11.25">
      <c r="A56" s="59" t="s">
        <v>145</v>
      </c>
      <c r="B56" s="52" t="s">
        <v>146</v>
      </c>
      <c r="C56" s="60">
        <v>65</v>
      </c>
      <c r="D56" s="60">
        <v>161083</v>
      </c>
      <c r="E56" s="60">
        <v>102503</v>
      </c>
      <c r="F56" s="60">
        <v>10623</v>
      </c>
      <c r="G56" s="60">
        <v>24636</v>
      </c>
      <c r="H56" s="60">
        <v>3596</v>
      </c>
      <c r="I56" s="60">
        <v>0</v>
      </c>
      <c r="J56" s="60">
        <v>5077</v>
      </c>
      <c r="K56" s="60">
        <v>307583</v>
      </c>
    </row>
    <row r="57" spans="1:11" ht="11.25">
      <c r="A57" s="59" t="s">
        <v>147</v>
      </c>
      <c r="B57" s="52" t="s">
        <v>148</v>
      </c>
      <c r="C57" s="60">
        <v>16005</v>
      </c>
      <c r="D57" s="60">
        <v>97657</v>
      </c>
      <c r="E57" s="60">
        <v>14892</v>
      </c>
      <c r="F57" s="60">
        <v>34170</v>
      </c>
      <c r="G57" s="60">
        <v>41010</v>
      </c>
      <c r="H57" s="60">
        <v>6046</v>
      </c>
      <c r="I57" s="60">
        <v>5234</v>
      </c>
      <c r="J57" s="60">
        <v>11907</v>
      </c>
      <c r="K57" s="60">
        <v>226921</v>
      </c>
    </row>
    <row r="58" spans="1:11" ht="11.25">
      <c r="A58" s="59" t="s">
        <v>149</v>
      </c>
      <c r="B58" s="52" t="s">
        <v>150</v>
      </c>
      <c r="C58" s="60">
        <v>4195</v>
      </c>
      <c r="D58" s="60">
        <v>719386</v>
      </c>
      <c r="E58" s="60">
        <v>26820</v>
      </c>
      <c r="F58" s="60">
        <v>147465</v>
      </c>
      <c r="G58" s="60">
        <v>181111</v>
      </c>
      <c r="H58" s="60">
        <v>37936</v>
      </c>
      <c r="I58" s="60">
        <v>19982</v>
      </c>
      <c r="J58" s="60">
        <v>47531</v>
      </c>
      <c r="K58" s="60">
        <v>1184426</v>
      </c>
    </row>
    <row r="59" spans="1:11" ht="11.25">
      <c r="A59" s="59" t="s">
        <v>151</v>
      </c>
      <c r="B59" s="52" t="s">
        <v>152</v>
      </c>
      <c r="C59" s="60">
        <v>11386</v>
      </c>
      <c r="D59" s="60">
        <v>243243</v>
      </c>
      <c r="E59" s="60">
        <v>14042</v>
      </c>
      <c r="F59" s="60">
        <v>51314</v>
      </c>
      <c r="G59" s="60">
        <v>9479</v>
      </c>
      <c r="H59" s="60">
        <v>3820</v>
      </c>
      <c r="I59" s="60">
        <v>17184</v>
      </c>
      <c r="J59" s="60">
        <v>7032</v>
      </c>
      <c r="K59" s="60">
        <v>357500</v>
      </c>
    </row>
    <row r="60" spans="1:11" ht="12" thickBot="1">
      <c r="A60" s="59" t="s">
        <v>153</v>
      </c>
      <c r="B60" s="52" t="s">
        <v>154</v>
      </c>
      <c r="C60" s="60">
        <v>0</v>
      </c>
      <c r="D60" s="60">
        <v>19698</v>
      </c>
      <c r="E60" s="60">
        <v>19431</v>
      </c>
      <c r="F60" s="60">
        <v>843</v>
      </c>
      <c r="G60" s="60">
        <v>144828</v>
      </c>
      <c r="H60" s="60">
        <v>9851</v>
      </c>
      <c r="I60" s="60">
        <v>15185</v>
      </c>
      <c r="J60" s="60">
        <v>0</v>
      </c>
      <c r="K60" s="60">
        <v>209836</v>
      </c>
    </row>
    <row r="61" spans="1:11" ht="12" thickBot="1">
      <c r="A61" s="58" t="s">
        <v>155</v>
      </c>
      <c r="B61" s="56" t="s">
        <v>156</v>
      </c>
      <c r="C61" s="57">
        <v>294627</v>
      </c>
      <c r="D61" s="57">
        <v>4861883</v>
      </c>
      <c r="E61" s="57">
        <v>1777511</v>
      </c>
      <c r="F61" s="57">
        <v>813183</v>
      </c>
      <c r="G61" s="57">
        <v>2307546</v>
      </c>
      <c r="H61" s="57">
        <v>755368</v>
      </c>
      <c r="I61" s="57">
        <v>1183794</v>
      </c>
      <c r="J61" s="57">
        <v>232990</v>
      </c>
      <c r="K61" s="57">
        <v>12226902</v>
      </c>
    </row>
    <row r="62" spans="1:11" ht="11.25">
      <c r="A62" s="59" t="s">
        <v>157</v>
      </c>
      <c r="B62" s="52" t="s">
        <v>158</v>
      </c>
      <c r="C62" s="60">
        <v>0</v>
      </c>
      <c r="D62" s="60">
        <v>0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</row>
    <row r="63" spans="1:11" ht="11.25">
      <c r="A63" s="59" t="s">
        <v>159</v>
      </c>
      <c r="B63" s="52" t="s">
        <v>144</v>
      </c>
      <c r="C63" s="60">
        <v>0</v>
      </c>
      <c r="D63" s="60">
        <v>7442662</v>
      </c>
      <c r="E63" s="60">
        <v>0</v>
      </c>
      <c r="F63" s="60">
        <v>1189580</v>
      </c>
      <c r="G63" s="60">
        <v>0</v>
      </c>
      <c r="H63" s="60">
        <v>0</v>
      </c>
      <c r="I63" s="60">
        <v>0</v>
      </c>
      <c r="J63" s="60">
        <v>0</v>
      </c>
      <c r="K63" s="60">
        <v>8632242</v>
      </c>
    </row>
    <row r="64" spans="1:11" ht="11.25">
      <c r="A64" s="59" t="s">
        <v>160</v>
      </c>
      <c r="B64" s="52" t="s">
        <v>161</v>
      </c>
      <c r="C64" s="60">
        <v>0</v>
      </c>
      <c r="D64" s="60">
        <v>3049525</v>
      </c>
      <c r="E64" s="60">
        <v>879995</v>
      </c>
      <c r="F64" s="60">
        <v>350639</v>
      </c>
      <c r="G64" s="60">
        <v>0</v>
      </c>
      <c r="H64" s="60">
        <v>33698</v>
      </c>
      <c r="I64" s="60">
        <v>41606</v>
      </c>
      <c r="J64" s="60">
        <v>136097</v>
      </c>
      <c r="K64" s="60">
        <v>4491560</v>
      </c>
    </row>
    <row r="65" spans="1:11" ht="12" thickBot="1">
      <c r="A65" s="59" t="s">
        <v>162</v>
      </c>
      <c r="B65" s="52" t="s">
        <v>163</v>
      </c>
      <c r="C65" s="60">
        <v>0</v>
      </c>
      <c r="D65" s="60">
        <v>236560</v>
      </c>
      <c r="E65" s="60">
        <v>0</v>
      </c>
      <c r="F65" s="60">
        <v>44310</v>
      </c>
      <c r="G65" s="60">
        <v>0</v>
      </c>
      <c r="H65" s="60">
        <v>115909</v>
      </c>
      <c r="I65" s="60">
        <v>0</v>
      </c>
      <c r="J65" s="60">
        <v>0</v>
      </c>
      <c r="K65" s="60">
        <v>396779</v>
      </c>
    </row>
    <row r="66" spans="1:11" ht="12" thickBot="1">
      <c r="A66" s="58" t="s">
        <v>164</v>
      </c>
      <c r="B66" s="56" t="s">
        <v>165</v>
      </c>
      <c r="C66" s="57">
        <v>0</v>
      </c>
      <c r="D66" s="57">
        <v>10728747</v>
      </c>
      <c r="E66" s="57">
        <v>879995</v>
      </c>
      <c r="F66" s="57">
        <v>1584529</v>
      </c>
      <c r="G66" s="57">
        <v>0</v>
      </c>
      <c r="H66" s="57">
        <v>149607</v>
      </c>
      <c r="I66" s="57">
        <v>41606</v>
      </c>
      <c r="J66" s="57">
        <v>136097</v>
      </c>
      <c r="K66" s="57">
        <v>13520581</v>
      </c>
    </row>
    <row r="67" spans="1:11" ht="11.25">
      <c r="A67" s="59" t="s">
        <v>166</v>
      </c>
      <c r="B67" s="52" t="s">
        <v>167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</row>
    <row r="68" spans="1:11" ht="11.25">
      <c r="A68" s="59" t="s">
        <v>168</v>
      </c>
      <c r="B68" s="52" t="s">
        <v>169</v>
      </c>
      <c r="C68" s="60">
        <v>10000</v>
      </c>
      <c r="D68" s="60">
        <v>101449</v>
      </c>
      <c r="E68" s="60">
        <v>764895</v>
      </c>
      <c r="F68" s="60">
        <v>536721</v>
      </c>
      <c r="G68" s="60">
        <v>208153</v>
      </c>
      <c r="H68" s="60">
        <v>1091884</v>
      </c>
      <c r="I68" s="60">
        <v>1854190</v>
      </c>
      <c r="J68" s="60">
        <v>174475</v>
      </c>
      <c r="K68" s="60">
        <v>4741767</v>
      </c>
    </row>
    <row r="69" spans="1:11" ht="11.25">
      <c r="A69" s="59" t="s">
        <v>170</v>
      </c>
      <c r="B69" s="52" t="s">
        <v>171</v>
      </c>
      <c r="C69" s="60">
        <v>73001</v>
      </c>
      <c r="D69" s="60">
        <v>1273628</v>
      </c>
      <c r="E69" s="60">
        <v>371098</v>
      </c>
      <c r="F69" s="60">
        <v>670130</v>
      </c>
      <c r="G69" s="60">
        <v>1284079</v>
      </c>
      <c r="H69" s="60">
        <v>8637</v>
      </c>
      <c r="I69" s="60">
        <v>3583</v>
      </c>
      <c r="J69" s="60">
        <v>1396</v>
      </c>
      <c r="K69" s="60">
        <v>3685552</v>
      </c>
    </row>
    <row r="70" spans="1:11" ht="11.25">
      <c r="A70" s="59" t="s">
        <v>172</v>
      </c>
      <c r="B70" s="52" t="s">
        <v>173</v>
      </c>
      <c r="C70" s="60">
        <v>0</v>
      </c>
      <c r="D70" s="60">
        <v>0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</row>
    <row r="71" spans="1:11" ht="11.25">
      <c r="A71" s="59" t="s">
        <v>174</v>
      </c>
      <c r="B71" s="52" t="s">
        <v>175</v>
      </c>
      <c r="C71" s="60">
        <v>0</v>
      </c>
      <c r="D71" s="60">
        <v>0</v>
      </c>
      <c r="E71" s="60">
        <v>0</v>
      </c>
      <c r="F71" s="60">
        <v>0</v>
      </c>
      <c r="G71" s="60">
        <v>659803</v>
      </c>
      <c r="H71" s="60">
        <v>0</v>
      </c>
      <c r="I71" s="60">
        <v>0</v>
      </c>
      <c r="J71" s="60">
        <v>0</v>
      </c>
      <c r="K71" s="60">
        <v>659803</v>
      </c>
    </row>
    <row r="72" spans="1:11" ht="11.25">
      <c r="A72" s="59" t="s">
        <v>176</v>
      </c>
      <c r="B72" s="52" t="s">
        <v>177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</row>
    <row r="73" spans="1:11" ht="11.25">
      <c r="A73" s="59" t="s">
        <v>178</v>
      </c>
      <c r="B73" s="52" t="s">
        <v>179</v>
      </c>
      <c r="C73" s="60">
        <v>234163</v>
      </c>
      <c r="D73" s="60">
        <v>-157264</v>
      </c>
      <c r="E73" s="60">
        <v>103809</v>
      </c>
      <c r="F73" s="60">
        <v>-933186</v>
      </c>
      <c r="G73" s="60">
        <v>2798742</v>
      </c>
      <c r="H73" s="60">
        <v>-951987</v>
      </c>
      <c r="I73" s="60">
        <v>-1406351</v>
      </c>
      <c r="J73" s="60">
        <v>-81273</v>
      </c>
      <c r="K73" s="60">
        <v>-393347</v>
      </c>
    </row>
    <row r="74" spans="1:11" ht="11.25">
      <c r="A74" s="59" t="s">
        <v>180</v>
      </c>
      <c r="B74" s="52" t="s">
        <v>181</v>
      </c>
      <c r="C74" s="60">
        <v>48680</v>
      </c>
      <c r="D74" s="60">
        <v>-141304</v>
      </c>
      <c r="E74" s="60">
        <v>13651</v>
      </c>
      <c r="F74" s="60">
        <v>208700</v>
      </c>
      <c r="G74" s="60">
        <v>-52488</v>
      </c>
      <c r="H74" s="60">
        <v>126970</v>
      </c>
      <c r="I74" s="60">
        <v>415329</v>
      </c>
      <c r="J74" s="60">
        <v>2943</v>
      </c>
      <c r="K74" s="60">
        <v>622481</v>
      </c>
    </row>
    <row r="75" spans="1:11" ht="12" thickBot="1">
      <c r="A75" s="59" t="s">
        <v>182</v>
      </c>
      <c r="B75" s="52" t="s">
        <v>183</v>
      </c>
      <c r="C75" s="60">
        <v>0</v>
      </c>
      <c r="D75" s="60">
        <v>0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</row>
    <row r="76" spans="1:11" ht="12" thickBot="1">
      <c r="A76" s="58" t="s">
        <v>184</v>
      </c>
      <c r="B76" s="56" t="s">
        <v>185</v>
      </c>
      <c r="C76" s="57">
        <v>365844</v>
      </c>
      <c r="D76" s="57">
        <v>1076509</v>
      </c>
      <c r="E76" s="57">
        <v>1253453</v>
      </c>
      <c r="F76" s="57">
        <v>482365</v>
      </c>
      <c r="G76" s="57">
        <v>4898289</v>
      </c>
      <c r="H76" s="57">
        <v>275504</v>
      </c>
      <c r="I76" s="57">
        <v>866751</v>
      </c>
      <c r="J76" s="57">
        <v>97541</v>
      </c>
      <c r="K76" s="57">
        <v>9316256</v>
      </c>
    </row>
    <row r="77" spans="1:11" ht="12" thickBot="1">
      <c r="A77" s="58" t="s">
        <v>186</v>
      </c>
      <c r="B77" s="56" t="s">
        <v>187</v>
      </c>
      <c r="C77" s="57">
        <v>660471</v>
      </c>
      <c r="D77" s="57">
        <v>16667139</v>
      </c>
      <c r="E77" s="57">
        <v>3910959</v>
      </c>
      <c r="F77" s="57">
        <v>2880077</v>
      </c>
      <c r="G77" s="57">
        <v>7205835</v>
      </c>
      <c r="H77" s="57">
        <v>1180479</v>
      </c>
      <c r="I77" s="57">
        <v>2092151</v>
      </c>
      <c r="J77" s="57">
        <v>466628</v>
      </c>
      <c r="K77" s="57">
        <v>35063739</v>
      </c>
    </row>
    <row r="78" spans="1:11" ht="11.25">
      <c r="A78" s="61"/>
      <c r="B78" s="203" t="s">
        <v>419</v>
      </c>
      <c r="C78" s="203"/>
      <c r="D78" s="203"/>
      <c r="E78" s="203"/>
      <c r="F78" s="203"/>
      <c r="G78" s="203"/>
      <c r="H78" s="203"/>
      <c r="I78" s="203"/>
      <c r="J78" s="203"/>
      <c r="K78" s="203"/>
    </row>
    <row r="79" spans="1:11" ht="11.25">
      <c r="A79" s="59"/>
      <c r="B79" s="204"/>
      <c r="C79" s="204"/>
      <c r="D79" s="204"/>
      <c r="E79" s="204"/>
      <c r="F79" s="204"/>
      <c r="G79" s="204"/>
      <c r="H79" s="204"/>
      <c r="I79" s="204"/>
      <c r="J79" s="204"/>
      <c r="K79" s="204"/>
    </row>
  </sheetData>
  <mergeCells count="32">
    <mergeCell ref="B1:K1"/>
    <mergeCell ref="B2:K2"/>
    <mergeCell ref="B3:K3"/>
    <mergeCell ref="B36:K36"/>
    <mergeCell ref="E5:E6"/>
    <mergeCell ref="I5:I6"/>
    <mergeCell ref="K5:K6"/>
    <mergeCell ref="G5:G6"/>
    <mergeCell ref="F5:F6"/>
    <mergeCell ref="H5:H6"/>
    <mergeCell ref="B79:K79"/>
    <mergeCell ref="B78:K78"/>
    <mergeCell ref="I44:I45"/>
    <mergeCell ref="J44:J45"/>
    <mergeCell ref="K44:K45"/>
    <mergeCell ref="E44:E45"/>
    <mergeCell ref="F44:F45"/>
    <mergeCell ref="G44:G45"/>
    <mergeCell ref="H44:H45"/>
    <mergeCell ref="A44:A45"/>
    <mergeCell ref="B44:B45"/>
    <mergeCell ref="C44:C45"/>
    <mergeCell ref="D44:D45"/>
    <mergeCell ref="J5:J6"/>
    <mergeCell ref="A5:A6"/>
    <mergeCell ref="B5:B6"/>
    <mergeCell ref="C5:C6"/>
    <mergeCell ref="D5:D6"/>
    <mergeCell ref="B40:K40"/>
    <mergeCell ref="B41:K41"/>
    <mergeCell ref="B42:K42"/>
    <mergeCell ref="B37:K37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M46"/>
  <sheetViews>
    <sheetView showGridLines="0" workbookViewId="0" topLeftCell="B1">
      <selection activeCell="B1" sqref="B1:M1"/>
    </sheetView>
  </sheetViews>
  <sheetFormatPr defaultColWidth="12" defaultRowHeight="11.25"/>
  <cols>
    <col min="1" max="1" width="6.16015625" style="37" bestFit="1" customWidth="1"/>
    <col min="2" max="2" width="35" style="37" bestFit="1" customWidth="1"/>
    <col min="3" max="4" width="13.5" style="37" bestFit="1" customWidth="1"/>
    <col min="5" max="5" width="12.16015625" style="37" bestFit="1" customWidth="1"/>
    <col min="6" max="9" width="13.5" style="37" bestFit="1" customWidth="1"/>
    <col min="10" max="10" width="12.16015625" style="37" bestFit="1" customWidth="1"/>
    <col min="11" max="11" width="13.5" style="37" bestFit="1" customWidth="1"/>
    <col min="12" max="12" width="9.66015625" style="37" customWidth="1"/>
    <col min="13" max="13" width="14.83203125" style="37" bestFit="1" customWidth="1"/>
    <col min="14" max="16384" width="9" style="38" customWidth="1"/>
  </cols>
  <sheetData>
    <row r="1" spans="2:13" ht="11.25">
      <c r="B1" s="208" t="s">
        <v>384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2:13" ht="11.25">
      <c r="B2" s="208" t="s">
        <v>408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11.25">
      <c r="B3" s="208" t="s">
        <v>421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2" thickBot="1">
      <c r="A4" s="130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ht="15.75" customHeight="1">
      <c r="A5" s="211" t="s">
        <v>72</v>
      </c>
      <c r="B5" s="213" t="s">
        <v>73</v>
      </c>
      <c r="C5" s="198" t="s">
        <v>394</v>
      </c>
      <c r="D5" s="198" t="s">
        <v>41</v>
      </c>
      <c r="E5" s="198" t="s">
        <v>42</v>
      </c>
      <c r="F5" s="198" t="s">
        <v>395</v>
      </c>
      <c r="G5" s="198" t="s">
        <v>43</v>
      </c>
      <c r="H5" s="198" t="s">
        <v>392</v>
      </c>
      <c r="I5" s="198" t="s">
        <v>345</v>
      </c>
      <c r="J5" s="198" t="s">
        <v>45</v>
      </c>
      <c r="K5" s="198" t="s">
        <v>46</v>
      </c>
      <c r="L5" s="198" t="s">
        <v>47</v>
      </c>
      <c r="M5" s="198" t="s">
        <v>58</v>
      </c>
    </row>
    <row r="6" spans="1:13" ht="12" thickBot="1">
      <c r="A6" s="212"/>
      <c r="B6" s="214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</row>
    <row r="7" spans="1:13" ht="11.25">
      <c r="A7" s="43" t="s">
        <v>195</v>
      </c>
      <c r="B7" s="131" t="s">
        <v>196</v>
      </c>
      <c r="C7" s="44">
        <v>7817861</v>
      </c>
      <c r="D7" s="44">
        <v>43625348</v>
      </c>
      <c r="E7" s="44">
        <v>4802972</v>
      </c>
      <c r="F7" s="44">
        <v>61684066</v>
      </c>
      <c r="G7" s="44">
        <v>17048541</v>
      </c>
      <c r="H7" s="44">
        <v>23320533</v>
      </c>
      <c r="I7" s="44">
        <v>52680964</v>
      </c>
      <c r="J7" s="44">
        <v>1689322</v>
      </c>
      <c r="K7" s="44">
        <v>56617909</v>
      </c>
      <c r="L7" s="44">
        <v>0</v>
      </c>
      <c r="M7" s="44">
        <v>269287516</v>
      </c>
    </row>
    <row r="8" spans="1:13" ht="11.25">
      <c r="A8" s="43" t="s">
        <v>197</v>
      </c>
      <c r="B8" s="38" t="s">
        <v>198</v>
      </c>
      <c r="C8" s="44">
        <v>21046</v>
      </c>
      <c r="D8" s="44">
        <v>73874</v>
      </c>
      <c r="E8" s="44">
        <v>5706</v>
      </c>
      <c r="F8" s="44">
        <v>146736</v>
      </c>
      <c r="G8" s="44">
        <v>1087</v>
      </c>
      <c r="H8" s="44">
        <v>23407</v>
      </c>
      <c r="I8" s="44">
        <v>6259</v>
      </c>
      <c r="J8" s="44">
        <v>234</v>
      </c>
      <c r="K8" s="44">
        <v>170347</v>
      </c>
      <c r="L8" s="44">
        <v>0</v>
      </c>
      <c r="M8" s="44">
        <v>448696</v>
      </c>
    </row>
    <row r="9" spans="1:13" ht="11.25">
      <c r="A9" s="43" t="s">
        <v>199</v>
      </c>
      <c r="B9" s="38" t="s">
        <v>200</v>
      </c>
      <c r="C9" s="44">
        <v>1210964</v>
      </c>
      <c r="D9" s="44">
        <v>20635612</v>
      </c>
      <c r="E9" s="44">
        <v>778946</v>
      </c>
      <c r="F9" s="44">
        <v>22903328</v>
      </c>
      <c r="G9" s="44">
        <v>13257377</v>
      </c>
      <c r="H9" s="44">
        <v>5809074</v>
      </c>
      <c r="I9" s="44">
        <v>21311164</v>
      </c>
      <c r="J9" s="44">
        <v>52831</v>
      </c>
      <c r="K9" s="44">
        <v>11944064</v>
      </c>
      <c r="L9" s="44">
        <v>0</v>
      </c>
      <c r="M9" s="44">
        <v>97903360</v>
      </c>
    </row>
    <row r="10" spans="1:13" ht="12" thickBot="1">
      <c r="A10" s="43" t="s">
        <v>201</v>
      </c>
      <c r="B10" s="38" t="s">
        <v>202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618918</v>
      </c>
      <c r="J10" s="44">
        <v>0</v>
      </c>
      <c r="K10" s="44">
        <v>0</v>
      </c>
      <c r="L10" s="44">
        <v>0</v>
      </c>
      <c r="M10" s="44">
        <v>618918</v>
      </c>
    </row>
    <row r="11" spans="1:13" ht="12" thickBot="1">
      <c r="A11" s="45" t="s">
        <v>203</v>
      </c>
      <c r="B11" s="46" t="s">
        <v>204</v>
      </c>
      <c r="C11" s="47">
        <v>9049871</v>
      </c>
      <c r="D11" s="47">
        <v>64334834</v>
      </c>
      <c r="E11" s="47">
        <v>5587624</v>
      </c>
      <c r="F11" s="47">
        <v>84734130</v>
      </c>
      <c r="G11" s="47">
        <v>30307005</v>
      </c>
      <c r="H11" s="47">
        <v>29153014</v>
      </c>
      <c r="I11" s="47">
        <v>74617305</v>
      </c>
      <c r="J11" s="47">
        <v>1742387</v>
      </c>
      <c r="K11" s="47">
        <v>68732320</v>
      </c>
      <c r="L11" s="47">
        <v>0</v>
      </c>
      <c r="M11" s="47">
        <v>368258490</v>
      </c>
    </row>
    <row r="12" spans="1:13" ht="11.25">
      <c r="A12" s="43" t="s">
        <v>205</v>
      </c>
      <c r="B12" s="38" t="s">
        <v>206</v>
      </c>
      <c r="C12" s="44">
        <v>-4119686</v>
      </c>
      <c r="D12" s="44">
        <v>-45058011</v>
      </c>
      <c r="E12" s="44">
        <v>-3031869</v>
      </c>
      <c r="F12" s="44">
        <v>-54590876</v>
      </c>
      <c r="G12" s="44">
        <v>-20969761</v>
      </c>
      <c r="H12" s="44">
        <v>-19245503</v>
      </c>
      <c r="I12" s="44">
        <v>-49509403</v>
      </c>
      <c r="J12" s="44">
        <v>-658191</v>
      </c>
      <c r="K12" s="44">
        <v>-43616885</v>
      </c>
      <c r="L12" s="44">
        <v>0</v>
      </c>
      <c r="M12" s="44">
        <v>-240800185</v>
      </c>
    </row>
    <row r="13" spans="1:13" ht="11.25">
      <c r="A13" s="43" t="s">
        <v>207</v>
      </c>
      <c r="B13" s="38" t="s">
        <v>208</v>
      </c>
      <c r="C13" s="44">
        <v>-1143025</v>
      </c>
      <c r="D13" s="44">
        <v>-6840691</v>
      </c>
      <c r="E13" s="44">
        <v>-945768</v>
      </c>
      <c r="F13" s="44">
        <v>-10088936</v>
      </c>
      <c r="G13" s="44">
        <v>-2704777</v>
      </c>
      <c r="H13" s="44">
        <v>-4236684</v>
      </c>
      <c r="I13" s="44">
        <v>-8042019</v>
      </c>
      <c r="J13" s="44">
        <v>-215705</v>
      </c>
      <c r="K13" s="44">
        <v>-9313779</v>
      </c>
      <c r="L13" s="44">
        <v>0</v>
      </c>
      <c r="M13" s="44">
        <v>-43531384</v>
      </c>
    </row>
    <row r="14" spans="1:13" ht="11.25">
      <c r="A14" s="43" t="s">
        <v>209</v>
      </c>
      <c r="B14" s="38" t="s">
        <v>210</v>
      </c>
      <c r="C14" s="44">
        <v>-207</v>
      </c>
      <c r="D14" s="44">
        <v>0</v>
      </c>
      <c r="E14" s="44">
        <v>-2383</v>
      </c>
      <c r="F14" s="44">
        <v>-30418</v>
      </c>
      <c r="G14" s="44">
        <v>0</v>
      </c>
      <c r="H14" s="44">
        <v>0</v>
      </c>
      <c r="I14" s="44">
        <v>0</v>
      </c>
      <c r="J14" s="44">
        <v>-453</v>
      </c>
      <c r="K14" s="44">
        <v>-308088</v>
      </c>
      <c r="L14" s="44">
        <v>0</v>
      </c>
      <c r="M14" s="44">
        <v>-341549</v>
      </c>
    </row>
    <row r="15" spans="1:13" ht="11.25">
      <c r="A15" s="43" t="s">
        <v>211</v>
      </c>
      <c r="B15" s="38" t="s">
        <v>212</v>
      </c>
      <c r="C15" s="44">
        <v>0</v>
      </c>
      <c r="D15" s="44">
        <v>-309491</v>
      </c>
      <c r="E15" s="44">
        <v>-4029</v>
      </c>
      <c r="F15" s="44">
        <v>-164336</v>
      </c>
      <c r="G15" s="44">
        <v>0</v>
      </c>
      <c r="H15" s="44">
        <v>-166349</v>
      </c>
      <c r="I15" s="44">
        <v>0</v>
      </c>
      <c r="J15" s="44">
        <v>0</v>
      </c>
      <c r="K15" s="44">
        <v>-818360</v>
      </c>
      <c r="L15" s="44">
        <v>0</v>
      </c>
      <c r="M15" s="44">
        <v>-1462565</v>
      </c>
    </row>
    <row r="16" spans="1:13" ht="12" thickBot="1">
      <c r="A16" s="43" t="s">
        <v>213</v>
      </c>
      <c r="B16" s="38" t="s">
        <v>214</v>
      </c>
      <c r="C16" s="44">
        <v>0</v>
      </c>
      <c r="D16" s="44">
        <v>-13149</v>
      </c>
      <c r="E16" s="44">
        <v>-29685</v>
      </c>
      <c r="F16" s="44">
        <v>-564179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-607013</v>
      </c>
    </row>
    <row r="17" spans="1:13" ht="12" thickBot="1">
      <c r="A17" s="45" t="s">
        <v>215</v>
      </c>
      <c r="B17" s="46" t="s">
        <v>216</v>
      </c>
      <c r="C17" s="47">
        <v>-5262918</v>
      </c>
      <c r="D17" s="47">
        <v>-52221342</v>
      </c>
      <c r="E17" s="47">
        <v>-4013734</v>
      </c>
      <c r="F17" s="47">
        <v>-65438745</v>
      </c>
      <c r="G17" s="47">
        <v>-23674538</v>
      </c>
      <c r="H17" s="47">
        <v>-23648536</v>
      </c>
      <c r="I17" s="47">
        <v>-57551422</v>
      </c>
      <c r="J17" s="47">
        <v>-874349</v>
      </c>
      <c r="K17" s="47">
        <v>-54057112</v>
      </c>
      <c r="L17" s="47">
        <v>0</v>
      </c>
      <c r="M17" s="47">
        <v>-286742696</v>
      </c>
    </row>
    <row r="18" spans="1:13" ht="12" thickBot="1">
      <c r="A18" s="45" t="s">
        <v>217</v>
      </c>
      <c r="B18" s="46" t="s">
        <v>218</v>
      </c>
      <c r="C18" s="47">
        <v>3786953</v>
      </c>
      <c r="D18" s="47">
        <v>12113492</v>
      </c>
      <c r="E18" s="47">
        <v>1573890</v>
      </c>
      <c r="F18" s="47">
        <v>19295385</v>
      </c>
      <c r="G18" s="47">
        <v>6632467</v>
      </c>
      <c r="H18" s="47">
        <v>5504478</v>
      </c>
      <c r="I18" s="47">
        <v>17065883</v>
      </c>
      <c r="J18" s="47">
        <v>868038</v>
      </c>
      <c r="K18" s="47">
        <v>14675208</v>
      </c>
      <c r="L18" s="47">
        <v>0</v>
      </c>
      <c r="M18" s="47">
        <v>81515794</v>
      </c>
    </row>
    <row r="19" spans="1:13" ht="11.25">
      <c r="A19" s="43" t="s">
        <v>219</v>
      </c>
      <c r="B19" s="38" t="s">
        <v>220</v>
      </c>
      <c r="C19" s="44">
        <v>-84837</v>
      </c>
      <c r="D19" s="44">
        <v>-15073</v>
      </c>
      <c r="E19" s="44">
        <v>-35103</v>
      </c>
      <c r="F19" s="44">
        <v>-353742</v>
      </c>
      <c r="G19" s="44">
        <v>-80906</v>
      </c>
      <c r="H19" s="44">
        <v>-186803</v>
      </c>
      <c r="I19" s="44">
        <v>-180197</v>
      </c>
      <c r="J19" s="44">
        <v>-30018</v>
      </c>
      <c r="K19" s="44">
        <v>-379429</v>
      </c>
      <c r="L19" s="44">
        <v>0</v>
      </c>
      <c r="M19" s="44">
        <v>-1346108</v>
      </c>
    </row>
    <row r="20" spans="1:13" ht="11.25">
      <c r="A20" s="43" t="s">
        <v>221</v>
      </c>
      <c r="B20" s="38" t="s">
        <v>222</v>
      </c>
      <c r="C20" s="44">
        <v>-1226092</v>
      </c>
      <c r="D20" s="44">
        <v>-2338912</v>
      </c>
      <c r="E20" s="44">
        <v>-394177</v>
      </c>
      <c r="F20" s="44">
        <v>-821504</v>
      </c>
      <c r="G20" s="44">
        <v>-849964</v>
      </c>
      <c r="H20" s="44">
        <v>-1529474</v>
      </c>
      <c r="I20" s="44">
        <v>-3384832</v>
      </c>
      <c r="J20" s="44">
        <v>-179957</v>
      </c>
      <c r="K20" s="44">
        <v>-2872092</v>
      </c>
      <c r="L20" s="44">
        <v>0</v>
      </c>
      <c r="M20" s="44">
        <v>-13597004</v>
      </c>
    </row>
    <row r="21" spans="1:13" ht="11.25">
      <c r="A21" s="43" t="s">
        <v>223</v>
      </c>
      <c r="B21" s="38" t="s">
        <v>224</v>
      </c>
      <c r="C21" s="44">
        <v>-788929</v>
      </c>
      <c r="D21" s="44">
        <v>-2474953</v>
      </c>
      <c r="E21" s="44">
        <v>-271418</v>
      </c>
      <c r="F21" s="44">
        <v>-2802574</v>
      </c>
      <c r="G21" s="44">
        <v>-1048334</v>
      </c>
      <c r="H21" s="44">
        <v>-1034097</v>
      </c>
      <c r="I21" s="44">
        <v>-2548658</v>
      </c>
      <c r="J21" s="44">
        <v>-322198</v>
      </c>
      <c r="K21" s="44">
        <v>-2037612</v>
      </c>
      <c r="L21" s="44">
        <v>0</v>
      </c>
      <c r="M21" s="44">
        <v>-13328773</v>
      </c>
    </row>
    <row r="22" spans="1:13" ht="12" thickBot="1">
      <c r="A22" s="43" t="s">
        <v>225</v>
      </c>
      <c r="B22" s="38" t="s">
        <v>226</v>
      </c>
      <c r="C22" s="44">
        <v>-978668</v>
      </c>
      <c r="D22" s="44">
        <v>-2140269</v>
      </c>
      <c r="E22" s="44">
        <v>-393512</v>
      </c>
      <c r="F22" s="44">
        <v>-6340934</v>
      </c>
      <c r="G22" s="44">
        <v>-1026129</v>
      </c>
      <c r="H22" s="44">
        <v>-1534146</v>
      </c>
      <c r="I22" s="44">
        <v>-3892255</v>
      </c>
      <c r="J22" s="44">
        <v>-298682</v>
      </c>
      <c r="K22" s="44">
        <v>-4476165</v>
      </c>
      <c r="L22" s="44">
        <v>0</v>
      </c>
      <c r="M22" s="44">
        <v>-21080760</v>
      </c>
    </row>
    <row r="23" spans="1:13" ht="12" thickBot="1">
      <c r="A23" s="45" t="s">
        <v>227</v>
      </c>
      <c r="B23" s="46" t="s">
        <v>228</v>
      </c>
      <c r="C23" s="47">
        <v>-3078526</v>
      </c>
      <c r="D23" s="47">
        <v>-6969207</v>
      </c>
      <c r="E23" s="47">
        <v>-1094210</v>
      </c>
      <c r="F23" s="47">
        <v>-10318754</v>
      </c>
      <c r="G23" s="47">
        <v>-3005333</v>
      </c>
      <c r="H23" s="47">
        <v>-4284520</v>
      </c>
      <c r="I23" s="47">
        <v>-10005942</v>
      </c>
      <c r="J23" s="47">
        <v>-830855</v>
      </c>
      <c r="K23" s="47">
        <v>-9765298</v>
      </c>
      <c r="L23" s="47">
        <v>0</v>
      </c>
      <c r="M23" s="47">
        <v>-49352645</v>
      </c>
    </row>
    <row r="24" spans="1:13" ht="12" thickBot="1">
      <c r="A24" s="48" t="s">
        <v>229</v>
      </c>
      <c r="B24" s="49" t="s">
        <v>230</v>
      </c>
      <c r="C24" s="50">
        <v>708427</v>
      </c>
      <c r="D24" s="50">
        <v>5144285</v>
      </c>
      <c r="E24" s="50">
        <v>479680</v>
      </c>
      <c r="F24" s="50">
        <v>8976631</v>
      </c>
      <c r="G24" s="50">
        <v>3627134</v>
      </c>
      <c r="H24" s="50">
        <v>1219958</v>
      </c>
      <c r="I24" s="50">
        <v>7059941</v>
      </c>
      <c r="J24" s="50">
        <v>37183</v>
      </c>
      <c r="K24" s="50">
        <v>4909910</v>
      </c>
      <c r="L24" s="50">
        <v>0</v>
      </c>
      <c r="M24" s="50">
        <v>32163149</v>
      </c>
    </row>
    <row r="25" spans="1:13" ht="11.25">
      <c r="A25" s="43" t="s">
        <v>231</v>
      </c>
      <c r="B25" s="38" t="s">
        <v>232</v>
      </c>
      <c r="C25" s="44">
        <v>0</v>
      </c>
      <c r="D25" s="44">
        <v>0</v>
      </c>
      <c r="E25" s="44">
        <v>984</v>
      </c>
      <c r="F25" s="44">
        <v>0</v>
      </c>
      <c r="G25" s="44">
        <v>0</v>
      </c>
      <c r="H25" s="44">
        <v>31811</v>
      </c>
      <c r="I25" s="44">
        <v>0</v>
      </c>
      <c r="J25" s="44">
        <v>0</v>
      </c>
      <c r="K25" s="44">
        <v>0</v>
      </c>
      <c r="L25" s="44">
        <v>0</v>
      </c>
      <c r="M25" s="44">
        <v>32795</v>
      </c>
    </row>
    <row r="26" spans="1:13" ht="11.25">
      <c r="A26" s="43" t="s">
        <v>233</v>
      </c>
      <c r="B26" s="38" t="s">
        <v>234</v>
      </c>
      <c r="C26" s="44">
        <v>443075</v>
      </c>
      <c r="D26" s="44">
        <v>618637</v>
      </c>
      <c r="E26" s="44">
        <v>172471</v>
      </c>
      <c r="F26" s="44">
        <v>563079</v>
      </c>
      <c r="G26" s="44">
        <v>585092</v>
      </c>
      <c r="H26" s="44">
        <v>197150</v>
      </c>
      <c r="I26" s="44">
        <v>793489</v>
      </c>
      <c r="J26" s="44">
        <v>46192</v>
      </c>
      <c r="K26" s="44">
        <v>929463</v>
      </c>
      <c r="L26" s="44">
        <v>700</v>
      </c>
      <c r="M26" s="44">
        <v>4349348</v>
      </c>
    </row>
    <row r="27" spans="1:13" ht="11.25">
      <c r="A27" s="43" t="s">
        <v>235</v>
      </c>
      <c r="B27" s="38" t="s">
        <v>236</v>
      </c>
      <c r="C27" s="44">
        <v>443075</v>
      </c>
      <c r="D27" s="44">
        <v>618637</v>
      </c>
      <c r="E27" s="44">
        <v>173455</v>
      </c>
      <c r="F27" s="44">
        <v>563079</v>
      </c>
      <c r="G27" s="44">
        <v>585092</v>
      </c>
      <c r="H27" s="44">
        <v>228961</v>
      </c>
      <c r="I27" s="44">
        <v>793489</v>
      </c>
      <c r="J27" s="44">
        <v>46192</v>
      </c>
      <c r="K27" s="44">
        <v>929463</v>
      </c>
      <c r="L27" s="44">
        <v>700</v>
      </c>
      <c r="M27" s="44">
        <v>4382143</v>
      </c>
    </row>
    <row r="28" spans="1:13" ht="11.25">
      <c r="A28" s="43" t="s">
        <v>237</v>
      </c>
      <c r="B28" s="38" t="s">
        <v>238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-23371</v>
      </c>
      <c r="I28" s="44">
        <v>0</v>
      </c>
      <c r="J28" s="44">
        <v>0</v>
      </c>
      <c r="K28" s="44">
        <v>0</v>
      </c>
      <c r="L28" s="44">
        <v>0</v>
      </c>
      <c r="M28" s="44">
        <v>-23371</v>
      </c>
    </row>
    <row r="29" spans="1:13" ht="11.25">
      <c r="A29" s="43" t="s">
        <v>239</v>
      </c>
      <c r="B29" s="38" t="s">
        <v>240</v>
      </c>
      <c r="C29" s="44">
        <v>-669479</v>
      </c>
      <c r="D29" s="44">
        <v>-52013</v>
      </c>
      <c r="E29" s="44">
        <v>-34122</v>
      </c>
      <c r="F29" s="44">
        <v>-590724</v>
      </c>
      <c r="G29" s="44">
        <v>-328821</v>
      </c>
      <c r="H29" s="44">
        <v>-88443</v>
      </c>
      <c r="I29" s="44">
        <v>-772742</v>
      </c>
      <c r="J29" s="44">
        <v>-12625</v>
      </c>
      <c r="K29" s="44">
        <v>-444302</v>
      </c>
      <c r="L29" s="44">
        <v>0</v>
      </c>
      <c r="M29" s="44">
        <v>-2993271</v>
      </c>
    </row>
    <row r="30" spans="1:13" ht="11.25">
      <c r="A30" s="43" t="s">
        <v>241</v>
      </c>
      <c r="B30" s="38" t="s">
        <v>242</v>
      </c>
      <c r="C30" s="44">
        <v>-669479</v>
      </c>
      <c r="D30" s="44">
        <v>-52013</v>
      </c>
      <c r="E30" s="44">
        <v>-34122</v>
      </c>
      <c r="F30" s="44">
        <v>-590724</v>
      </c>
      <c r="G30" s="44">
        <v>-328821</v>
      </c>
      <c r="H30" s="44">
        <v>-111814</v>
      </c>
      <c r="I30" s="44">
        <v>-772742</v>
      </c>
      <c r="J30" s="44">
        <v>-12625</v>
      </c>
      <c r="K30" s="44">
        <v>-444302</v>
      </c>
      <c r="L30" s="44">
        <v>0</v>
      </c>
      <c r="M30" s="44">
        <v>-3016642</v>
      </c>
    </row>
    <row r="31" spans="1:13" ht="12" thickBot="1">
      <c r="A31" s="43" t="s">
        <v>243</v>
      </c>
      <c r="B31" s="38" t="s">
        <v>244</v>
      </c>
      <c r="C31" s="44">
        <v>64140</v>
      </c>
      <c r="D31" s="44">
        <v>-115708</v>
      </c>
      <c r="E31" s="44">
        <v>-11424</v>
      </c>
      <c r="F31" s="44">
        <v>79854</v>
      </c>
      <c r="G31" s="44">
        <v>48402</v>
      </c>
      <c r="H31" s="44">
        <v>-15360</v>
      </c>
      <c r="I31" s="44">
        <v>-37834</v>
      </c>
      <c r="J31" s="44">
        <v>-5617</v>
      </c>
      <c r="K31" s="44">
        <v>-27918</v>
      </c>
      <c r="L31" s="44">
        <v>-490</v>
      </c>
      <c r="M31" s="44">
        <v>-21955</v>
      </c>
    </row>
    <row r="32" spans="1:13" ht="12" thickBot="1">
      <c r="A32" s="45" t="s">
        <v>245</v>
      </c>
      <c r="B32" s="46" t="s">
        <v>246</v>
      </c>
      <c r="C32" s="47">
        <v>-162264</v>
      </c>
      <c r="D32" s="47">
        <v>450916</v>
      </c>
      <c r="E32" s="47">
        <v>127909</v>
      </c>
      <c r="F32" s="47">
        <v>52209</v>
      </c>
      <c r="G32" s="47">
        <v>304673</v>
      </c>
      <c r="H32" s="47">
        <v>101787</v>
      </c>
      <c r="I32" s="47">
        <v>-17087</v>
      </c>
      <c r="J32" s="47">
        <v>27950</v>
      </c>
      <c r="K32" s="47">
        <v>457243</v>
      </c>
      <c r="L32" s="47">
        <v>210</v>
      </c>
      <c r="M32" s="47">
        <v>1343546</v>
      </c>
    </row>
    <row r="33" spans="1:13" ht="11.25">
      <c r="A33" s="43" t="s">
        <v>247</v>
      </c>
      <c r="B33" s="38" t="s">
        <v>248</v>
      </c>
      <c r="C33" s="44">
        <v>546163</v>
      </c>
      <c r="D33" s="44">
        <v>5595201</v>
      </c>
      <c r="E33" s="44">
        <v>607589</v>
      </c>
      <c r="F33" s="44">
        <v>9028840</v>
      </c>
      <c r="G33" s="44">
        <v>3931807</v>
      </c>
      <c r="H33" s="44">
        <v>1321745</v>
      </c>
      <c r="I33" s="44">
        <v>7042854</v>
      </c>
      <c r="J33" s="44">
        <v>65133</v>
      </c>
      <c r="K33" s="44">
        <v>5367153</v>
      </c>
      <c r="L33" s="44">
        <v>210</v>
      </c>
      <c r="M33" s="44">
        <v>33506695</v>
      </c>
    </row>
    <row r="34" spans="1:13" ht="11.25">
      <c r="A34" s="43" t="s">
        <v>249</v>
      </c>
      <c r="B34" s="38" t="s">
        <v>250</v>
      </c>
      <c r="C34" s="44">
        <v>0</v>
      </c>
      <c r="D34" s="44">
        <v>-1156959</v>
      </c>
      <c r="E34" s="44">
        <v>-94259</v>
      </c>
      <c r="F34" s="44">
        <v>-1781080</v>
      </c>
      <c r="G34" s="44">
        <v>-749341</v>
      </c>
      <c r="H34" s="44">
        <v>-191783</v>
      </c>
      <c r="I34" s="44">
        <v>-1416371</v>
      </c>
      <c r="J34" s="44">
        <v>0</v>
      </c>
      <c r="K34" s="44">
        <v>-845055</v>
      </c>
      <c r="L34" s="44">
        <v>0</v>
      </c>
      <c r="M34" s="44">
        <v>-6234848</v>
      </c>
    </row>
    <row r="35" spans="1:13" ht="11.25">
      <c r="A35" s="43" t="s">
        <v>251</v>
      </c>
      <c r="B35" s="38" t="s">
        <v>252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</row>
    <row r="36" spans="1:13" ht="12" thickBot="1">
      <c r="A36" s="43" t="s">
        <v>253</v>
      </c>
      <c r="B36" s="38" t="s">
        <v>254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</row>
    <row r="37" spans="1:13" ht="12" thickBot="1">
      <c r="A37" s="45" t="s">
        <v>180</v>
      </c>
      <c r="B37" s="46" t="s">
        <v>181</v>
      </c>
      <c r="C37" s="47">
        <v>546163</v>
      </c>
      <c r="D37" s="47">
        <v>4438242</v>
      </c>
      <c r="E37" s="47">
        <v>513330</v>
      </c>
      <c r="F37" s="47">
        <v>7247760</v>
      </c>
      <c r="G37" s="47">
        <v>3182466</v>
      </c>
      <c r="H37" s="47">
        <v>1129962</v>
      </c>
      <c r="I37" s="47">
        <v>5626483</v>
      </c>
      <c r="J37" s="47">
        <v>65133</v>
      </c>
      <c r="K37" s="47">
        <v>4522098</v>
      </c>
      <c r="L37" s="47">
        <v>210</v>
      </c>
      <c r="M37" s="47">
        <v>27271847</v>
      </c>
    </row>
    <row r="38" spans="1:13" ht="11.25">
      <c r="A38" s="43"/>
      <c r="B38" s="217" t="s">
        <v>419</v>
      </c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</row>
    <row r="39" spans="1:13" ht="24" customHeight="1">
      <c r="A39" s="43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</row>
    <row r="40" spans="1:13" ht="11.25">
      <c r="A40" s="43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</row>
    <row r="41" spans="1:13" ht="11.25">
      <c r="A41" s="38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</row>
    <row r="46" spans="2:5" ht="11.25">
      <c r="B46" s="124"/>
      <c r="C46" s="124"/>
      <c r="D46" s="124"/>
      <c r="E46" s="125"/>
    </row>
  </sheetData>
  <mergeCells count="20">
    <mergeCell ref="B1:M1"/>
    <mergeCell ref="B2:M2"/>
    <mergeCell ref="B3:M3"/>
    <mergeCell ref="B41:M41"/>
    <mergeCell ref="B39:M39"/>
    <mergeCell ref="B38:M38"/>
    <mergeCell ref="B40:M40"/>
    <mergeCell ref="I5:I6"/>
    <mergeCell ref="K5:K6"/>
    <mergeCell ref="L5:L6"/>
    <mergeCell ref="A5:A6"/>
    <mergeCell ref="B5:B6"/>
    <mergeCell ref="D5:D6"/>
    <mergeCell ref="E5:E6"/>
    <mergeCell ref="M5:M6"/>
    <mergeCell ref="C5:C6"/>
    <mergeCell ref="J5:J6"/>
    <mergeCell ref="H5:H6"/>
    <mergeCell ref="F5:F6"/>
    <mergeCell ref="G5:G6"/>
  </mergeCells>
  <printOptions horizontalCentered="1" verticalCentered="1"/>
  <pageMargins left="0.5905511811023623" right="0.5905511811023623" top="0.7874015748031497" bottom="0.7874015748031497" header="0" footer="0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rtegtmeier</cp:lastModifiedBy>
  <cp:lastPrinted>2004-08-13T15:40:32Z</cp:lastPrinted>
  <dcterms:created xsi:type="dcterms:W3CDTF">2001-05-01T21:47:49Z</dcterms:created>
  <dcterms:modified xsi:type="dcterms:W3CDTF">2007-05-30T21:13:11Z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