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030" tabRatio="786" firstSheet="18" activeTab="22"/>
  </bookViews>
  <sheets>
    <sheet name="ENERO_1" sheetId="1" r:id="rId1"/>
    <sheet name="ENERO_2" sheetId="2" r:id="rId2"/>
    <sheet name="FEBRERO_1" sheetId="3" r:id="rId3"/>
    <sheet name="FEBRERO_2" sheetId="4" r:id="rId4"/>
    <sheet name="MARZO_1" sheetId="5" r:id="rId5"/>
    <sheet name="MARZO_2" sheetId="6" r:id="rId6"/>
    <sheet name="ABRIL_1" sheetId="7" r:id="rId7"/>
    <sheet name="ABRIL_2" sheetId="8" r:id="rId8"/>
    <sheet name="MAYO_1" sheetId="9" r:id="rId9"/>
    <sheet name="MAYO_2" sheetId="10" r:id="rId10"/>
    <sheet name="JUNIO_1" sheetId="11" r:id="rId11"/>
    <sheet name="JUNIO_2" sheetId="12" r:id="rId12"/>
    <sheet name="JULIO_1" sheetId="13" r:id="rId13"/>
    <sheet name="JULIO_2" sheetId="14" r:id="rId14"/>
    <sheet name="AGOSTO_1" sheetId="15" r:id="rId15"/>
    <sheet name="AGOSTO_2" sheetId="16" r:id="rId16"/>
    <sheet name="SEPTIEMBRE_1" sheetId="17" r:id="rId17"/>
    <sheet name="SEPTIEMBRE_2" sheetId="18" r:id="rId18"/>
    <sheet name="OCTUBRE_1" sheetId="19" r:id="rId19"/>
    <sheet name="OCTUBRE_2" sheetId="20" r:id="rId20"/>
    <sheet name="NOVIEMBRE_1" sheetId="21" r:id="rId21"/>
    <sheet name="NOVIEMBRE_2" sheetId="22" r:id="rId22"/>
    <sheet name="DICIEMBRE_1" sheetId="23" r:id="rId23"/>
    <sheet name="DICIEMBRE_2" sheetId="24" r:id="rId24"/>
  </sheets>
  <definedNames>
    <definedName name="_Order1" hidden="1">255</definedName>
    <definedName name="_Order2" hidden="1">255</definedName>
    <definedName name="_xlnm.Print_Area" localSheetId="6">'ABRIL_1'!$A$1:$L$35</definedName>
    <definedName name="_xlnm.Print_Area" localSheetId="7">'ABRIL_2'!$A$1:$G$50</definedName>
    <definedName name="_xlnm.Print_Area" localSheetId="14">'AGOSTO_1'!$A$1:$L$35</definedName>
    <definedName name="_xlnm.Print_Area" localSheetId="15">'AGOSTO_2'!$A$1:$G$50</definedName>
    <definedName name="_xlnm.Print_Area" localSheetId="22">'DICIEMBRE_1'!$A$1:$L$34</definedName>
    <definedName name="_xlnm.Print_Area" localSheetId="23">'DICIEMBRE_2'!$A$1:$G$50</definedName>
    <definedName name="_xlnm.Print_Area" localSheetId="0">'ENERO_1'!$A$2:$L$33</definedName>
    <definedName name="_xlnm.Print_Area" localSheetId="1">'ENERO_2'!$A$2:$G$50</definedName>
    <definedName name="_xlnm.Print_Area" localSheetId="2">'FEBRERO_1'!$A$1:$L$35</definedName>
    <definedName name="_xlnm.Print_Area" localSheetId="3">'FEBRERO_2'!$A$1:$G$50</definedName>
    <definedName name="_xlnm.Print_Area" localSheetId="12">'JULIO_1'!$A$1:$L$35</definedName>
    <definedName name="_xlnm.Print_Area" localSheetId="13">'JULIO_2'!$A$1:$G$50</definedName>
    <definedName name="_xlnm.Print_Area" localSheetId="10">'JUNIO_1'!$A$1:$L$35</definedName>
    <definedName name="_xlnm.Print_Area" localSheetId="11">'JUNIO_2'!$A$1:$G$50</definedName>
    <definedName name="_xlnm.Print_Area" localSheetId="4">'MARZO_1'!$A$1:$L$35</definedName>
    <definedName name="_xlnm.Print_Area" localSheetId="5">'MARZO_2'!$A$1:$G$50</definedName>
    <definedName name="_xlnm.Print_Area" localSheetId="8">'MAYO_1'!$A$1:$L$35</definedName>
    <definedName name="_xlnm.Print_Area" localSheetId="9">'MAYO_2'!$A$1:$G$50</definedName>
    <definedName name="_xlnm.Print_Area" localSheetId="20">'NOVIEMBRE_1'!$A$1:$L$35</definedName>
    <definedName name="_xlnm.Print_Area" localSheetId="21">'NOVIEMBRE_2'!$A$1:$G$50</definedName>
    <definedName name="_xlnm.Print_Area" localSheetId="18">'OCTUBRE_1'!$A$1:$H$35</definedName>
    <definedName name="_xlnm.Print_Area" localSheetId="19">'OCTUBRE_2'!$A$1:$G$50</definedName>
    <definedName name="_xlnm.Print_Area" localSheetId="16">'SEPTIEMBRE_1'!$A$1:$L$35</definedName>
    <definedName name="_xlnm.Print_Area" localSheetId="17">'SEPTIEMBRE_2'!$A$1:$G$50</definedName>
    <definedName name="Básicas">[0]!Básicas</definedName>
    <definedName name="HTML_CodePage" hidden="1">1252</definedName>
    <definedName name="HTML_Control" localSheetId="6" hidden="1">{"'ENERO_1'!$A$1:$L$38"}</definedName>
    <definedName name="HTML_Control" localSheetId="7" hidden="1">{"'ENERO_2'!$A$1:$G$50"}</definedName>
    <definedName name="HTML_Control" localSheetId="14" hidden="1">{"'ENERO_1'!$A$1:$L$38"}</definedName>
    <definedName name="HTML_Control" localSheetId="15" hidden="1">{"'ENERO_2'!$A$1:$G$50"}</definedName>
    <definedName name="HTML_Control" localSheetId="22" hidden="1">{"'ENERO_1'!$A$1:$L$38"}</definedName>
    <definedName name="HTML_Control" localSheetId="23" hidden="1">{"'ENERO_2'!$A$1:$G$50"}</definedName>
    <definedName name="HTML_Control" localSheetId="0" hidden="1">{"'ENERO_1'!$A$1:$L$38"}</definedName>
    <definedName name="HTML_Control" localSheetId="1" hidden="1">{"'ENERO_2'!$A$1:$G$50"}</definedName>
    <definedName name="HTML_Control" localSheetId="2" hidden="1">{"'ENERO_1'!$A$1:$L$38"}</definedName>
    <definedName name="HTML_Control" localSheetId="3" hidden="1">{"'ENERO_2'!$A$1:$G$50"}</definedName>
    <definedName name="HTML_Control" localSheetId="12" hidden="1">{"'ENERO_1'!$A$1:$L$38"}</definedName>
    <definedName name="HTML_Control" localSheetId="13" hidden="1">{"'ENERO_2'!$A$1:$G$50"}</definedName>
    <definedName name="HTML_Control" localSheetId="10" hidden="1">{"'ENERO_1'!$A$1:$L$38"}</definedName>
    <definedName name="HTML_Control" localSheetId="11" hidden="1">{"'ENERO_2'!$A$1:$G$50"}</definedName>
    <definedName name="HTML_Control" localSheetId="4" hidden="1">{"'ENERO_1'!$A$1:$L$38"}</definedName>
    <definedName name="HTML_Control" localSheetId="5" hidden="1">{"'ENERO_2'!$A$1:$G$50"}</definedName>
    <definedName name="HTML_Control" localSheetId="8" hidden="1">{"'ENERO_1'!$A$1:$L$38"}</definedName>
    <definedName name="HTML_Control" localSheetId="9" hidden="1">{"'ENERO_2'!$A$1:$G$50"}</definedName>
    <definedName name="HTML_Control" localSheetId="20" hidden="1">{"'ENERO_1'!$A$1:$L$38"}</definedName>
    <definedName name="HTML_Control" localSheetId="21" hidden="1">{"'ENERO_2'!$A$1:$G$50"}</definedName>
    <definedName name="HTML_Control" localSheetId="18" hidden="1">{"'ENERO_1'!$A$1:$L$38"}</definedName>
    <definedName name="HTML_Control" localSheetId="19" hidden="1">{"'ENERO_2'!$A$1:$G$50"}</definedName>
    <definedName name="HTML_Control" localSheetId="16" hidden="1">{"'ENERO_1'!$A$1:$L$38"}</definedName>
    <definedName name="HTML_Control" localSheetId="17" hidden="1">{"'ENERO_2'!$A$1:$G$50"}</definedName>
    <definedName name="HTML_Control" hidden="1">{"'JUNIO'!$A$1:$I$36"}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"R:\r_p_s\pagweb\pweb_htm\e_estbas.htm"</definedName>
    <definedName name="HTML_Title" hidden="1">"Esta"</definedName>
  </definedNames>
  <calcPr fullCalcOnLoad="1"/>
</workbook>
</file>

<file path=xl/sharedStrings.xml><?xml version="1.0" encoding="utf-8"?>
<sst xmlns="http://schemas.openxmlformats.org/spreadsheetml/2006/main" count="1141" uniqueCount="118">
  <si>
    <t>ESTADISTICAS BASICAS DEL SISTEMA ISAPRE</t>
  </si>
  <si>
    <t>otros</t>
  </si>
  <si>
    <t>N° de desahucios</t>
  </si>
  <si>
    <t>Isapres</t>
  </si>
  <si>
    <t>voluntarios</t>
  </si>
  <si>
    <t>isapre</t>
  </si>
  <si>
    <t>Promepart</t>
  </si>
  <si>
    <t>Colmena Golden Cross</t>
  </si>
  <si>
    <t>Normédica</t>
  </si>
  <si>
    <t>Vida Tres</t>
  </si>
  <si>
    <t>Isapre Banmédica</t>
  </si>
  <si>
    <t>Sfera</t>
  </si>
  <si>
    <t>Consalud S.A.</t>
  </si>
  <si>
    <t>San Lorenzo</t>
  </si>
  <si>
    <t>El Teniente</t>
  </si>
  <si>
    <t>Chuquicamata</t>
  </si>
  <si>
    <t>Río Blanco</t>
  </si>
  <si>
    <t>Banco del Estado</t>
  </si>
  <si>
    <t>Ferrosalud</t>
  </si>
  <si>
    <t xml:space="preserve">CTC - Istel </t>
  </si>
  <si>
    <t>Cruz del Norte</t>
  </si>
  <si>
    <t>Total sistema</t>
  </si>
  <si>
    <t xml:space="preserve">Fuente: Superintendencia de Isapres, Archivo Maestro de Beneficiarios. </t>
  </si>
  <si>
    <t>otros períodos</t>
  </si>
  <si>
    <t>Total abiertas</t>
  </si>
  <si>
    <t>Total cerradas</t>
  </si>
  <si>
    <t>Masvida</t>
  </si>
  <si>
    <t>N° de cotizantes (*)</t>
  </si>
  <si>
    <t>N° total de suscrip-ciones</t>
  </si>
  <si>
    <t>Cotización percibida (mill. $)</t>
  </si>
  <si>
    <t>Legal (7%)</t>
  </si>
  <si>
    <t>Adicional legal (2%)</t>
  </si>
  <si>
    <t>Adicional voluntaria</t>
  </si>
  <si>
    <t>N° de cargas (**)</t>
  </si>
  <si>
    <t>N° de cotizantes con cotización 2 % (***)</t>
  </si>
  <si>
    <t>(*) Cotizantes vigentes en el mes.</t>
  </si>
  <si>
    <t>(**) Cargas vigentes en el mes.</t>
  </si>
  <si>
    <t>(***) Cotizantes con cotización del 2% pagadas en el mes.</t>
  </si>
  <si>
    <t>CUADRO N° 1</t>
  </si>
  <si>
    <t>CUADRO N° 2</t>
  </si>
  <si>
    <t>ESTADISTICAS BASICAS COMPARADAS DEL SISTEMA ISAPRE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</si>
  <si>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</si>
  <si>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</si>
  <si>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</si>
  <si>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</si>
  <si>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</si>
  <si>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Valores</t>
  </si>
  <si>
    <t>Estructura porcentual</t>
  </si>
  <si>
    <t>Variación anual</t>
  </si>
  <si>
    <t>2.- N° de beneficiarios por región</t>
  </si>
  <si>
    <t xml:space="preserve">     Región metropolitana</t>
  </si>
  <si>
    <t xml:space="preserve">     VIII región</t>
  </si>
  <si>
    <t xml:space="preserve">     V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</si>
  <si>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</si>
  <si>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</si>
  <si>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</si>
  <si>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</si>
  <si>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</si>
  <si>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</si>
  <si>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</si>
  <si>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</si>
  <si>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</si>
  <si>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</si>
  <si>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</si>
  <si>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</si>
  <si>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</si>
  <si>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</si>
  <si>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</si>
  <si>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</si>
  <si>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</si>
  <si>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</si>
  <si>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Isapre Banmédica</t>
  </si>
  <si>
    <t xml:space="preserve">      Colmena G.C.</t>
  </si>
  <si>
    <t xml:space="preserve">      Vida Tres</t>
  </si>
  <si>
    <t xml:space="preserve">      Sub total</t>
  </si>
  <si>
    <t xml:space="preserve">      Otras isapres</t>
  </si>
  <si>
    <t>7.- Suscripciones y desahucios de contratos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</si>
  <si>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</si>
  <si>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</si>
  <si>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</si>
  <si>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</si>
  <si>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MES DE JUNIO</t>
  </si>
  <si>
    <t>MES DE ENERO</t>
  </si>
  <si>
    <t>MES DE FEBRERO</t>
  </si>
  <si>
    <t>MES DE MARZO</t>
  </si>
  <si>
    <t>MES DE ABRIL</t>
  </si>
  <si>
    <t>MES DE MAYO</t>
  </si>
  <si>
    <t>MES DE JULIO</t>
  </si>
  <si>
    <t>MES DE AGOSTO</t>
  </si>
  <si>
    <t xml:space="preserve">      Mas Vida S.A.</t>
  </si>
  <si>
    <t xml:space="preserve">     II región</t>
  </si>
  <si>
    <t>MES DE DICIEMBRE</t>
  </si>
  <si>
    <t>MES DE NOVIEMBRE</t>
  </si>
  <si>
    <t>MES DE OCTUBRE</t>
  </si>
  <si>
    <t>MES DE SEPTIEMBRE</t>
  </si>
  <si>
    <t>ING Salud Isapre S.A.</t>
  </si>
  <si>
    <t xml:space="preserve">      Suscripciones</t>
  </si>
  <si>
    <t>Vida Plena S.A.</t>
  </si>
  <si>
    <t>ENERO 2003</t>
  </si>
  <si>
    <t>FEBRERO 2003</t>
  </si>
  <si>
    <t xml:space="preserve">      Vida Plena S.A.</t>
  </si>
  <si>
    <t xml:space="preserve">      ING Salud S.A.</t>
  </si>
  <si>
    <t>DICIEMBRE 2003</t>
  </si>
  <si>
    <t>NOVIEMBRE 2003</t>
  </si>
  <si>
    <t>OCTUBRE 2003</t>
  </si>
  <si>
    <t>SEPTIEMBRE 2003</t>
  </si>
  <si>
    <t>AGOSTO 2003</t>
  </si>
  <si>
    <t>JULIO 2003</t>
  </si>
  <si>
    <t>JUNIO 2003</t>
  </si>
  <si>
    <t>MAYO 2003</t>
  </si>
  <si>
    <t>ABRIL 2003</t>
  </si>
  <si>
    <t>MARZO 2003</t>
  </si>
  <si>
    <t>Vida Plena S.A. (1)</t>
  </si>
  <si>
    <t>(1) Por Resolución Exenta N° 2275 y N°2276 ambas del 31/12/2002, se canceló el registro a isapre Vida Plena S.A. y  se modifica la razón social de Cigna Salud S.A. por el de Isapre Vida Plena S.A., respectivamente.</t>
  </si>
  <si>
    <t xml:space="preserve">      Promepart Isapre</t>
  </si>
  <si>
    <t>Vida Tres (1)</t>
  </si>
  <si>
    <t>Isapre Banmédica (1)</t>
  </si>
  <si>
    <t>(1) Producto de la aplicación de la Ley de isapre, al 05 de diciembre del 2003 se llevo a cabo la adjudicación de la cartera de Vida Plena, de los 9.690 cotizantes que fueron destinados a Banmédica (7.013) y Vida Tres (2.677).  Estas isapres los clasificaron en su mayoría como trabajador independiente.  Por lo tanto esta estadística tendrá el carácter de temporal, mientras las instituciones mencionadas regularicen su clasificación.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</si>
</sst>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General_)"/>
    <numFmt numFmtId="193" formatCode="0.0%"/>
    <numFmt numFmtId="194" formatCode="_ * #,##0.0_ ;_ * \-#,##0.0_ ;_ * &quot;-&quot;??_ ;_ @_ "/>
    <numFmt numFmtId="195" formatCode="#,##0.0"/>
    <numFmt numFmtId="196" formatCode="#,##0.0;\-#,##0.0"/>
  </numFmts>
  <fonts count="10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COURIER"/>
      <family val="0"/>
    </font>
    <font>
      <sz val="8.5"/>
      <name val="Arial"/>
      <family val="2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sz val="8.5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37" fontId="5" fillId="0" borderId="0">
      <alignment/>
      <protection/>
    </xf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7" fontId="6" fillId="2" borderId="0" xfId="0" applyNumberFormat="1" applyFont="1" applyFill="1" applyAlignment="1" applyProtection="1">
      <alignment horizontal="left"/>
      <protection/>
    </xf>
    <xf numFmtId="3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Alignment="1" applyProtection="1">
      <alignment/>
      <protection/>
    </xf>
    <xf numFmtId="39" fontId="6" fillId="2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7" fontId="6" fillId="2" borderId="1" xfId="0" applyNumberFormat="1" applyFont="1" applyFill="1" applyBorder="1" applyAlignment="1" applyProtection="1">
      <alignment horizontal="left"/>
      <protection/>
    </xf>
    <xf numFmtId="3" fontId="6" fillId="2" borderId="2" xfId="0" applyNumberFormat="1" applyFont="1" applyFill="1" applyBorder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/>
      <protection/>
    </xf>
    <xf numFmtId="39" fontId="6" fillId="2" borderId="1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193" fontId="6" fillId="0" borderId="0" xfId="0" applyNumberFormat="1" applyFont="1" applyFill="1" applyBorder="1" applyAlignment="1" applyProtection="1">
      <alignment/>
      <protection/>
    </xf>
    <xf numFmtId="193" fontId="6" fillId="0" borderId="0" xfId="0" applyNumberFormat="1" applyFont="1" applyFill="1" applyAlignment="1" applyProtection="1">
      <alignment/>
      <protection/>
    </xf>
    <xf numFmtId="193" fontId="6" fillId="2" borderId="0" xfId="0" applyNumberFormat="1" applyFont="1" applyFill="1" applyAlignment="1" applyProtection="1">
      <alignment/>
      <protection/>
    </xf>
    <xf numFmtId="37" fontId="6" fillId="0" borderId="2" xfId="0" applyNumberFormat="1" applyFont="1" applyFill="1" applyBorder="1" applyAlignment="1" applyProtection="1">
      <alignment horizontal="left"/>
      <protection/>
    </xf>
    <xf numFmtId="37" fontId="6" fillId="0" borderId="2" xfId="0" applyNumberFormat="1" applyFont="1" applyFill="1" applyBorder="1" applyAlignment="1" applyProtection="1">
      <alignment/>
      <protection/>
    </xf>
    <xf numFmtId="193" fontId="6" fillId="0" borderId="2" xfId="0" applyNumberFormat="1" applyFont="1" applyFill="1" applyBorder="1" applyAlignment="1" applyProtection="1">
      <alignment/>
      <protection/>
    </xf>
    <xf numFmtId="193" fontId="6" fillId="0" borderId="0" xfId="2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93" fontId="6" fillId="0" borderId="0" xfId="20" applyNumberFormat="1" applyFont="1" applyFill="1" applyBorder="1" applyAlignment="1" applyProtection="1">
      <alignment/>
      <protection/>
    </xf>
    <xf numFmtId="193" fontId="6" fillId="0" borderId="0" xfId="20" applyNumberFormat="1" applyFont="1" applyFill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37" fontId="6" fillId="0" borderId="3" xfId="0" applyNumberFormat="1" applyFont="1" applyFill="1" applyBorder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left" wrapText="1"/>
      <protection/>
    </xf>
    <xf numFmtId="49" fontId="6" fillId="0" borderId="0" xfId="19" applyNumberFormat="1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justify"/>
    </xf>
    <xf numFmtId="37" fontId="9" fillId="3" borderId="4" xfId="0" applyNumberFormat="1" applyFont="1" applyFill="1" applyBorder="1" applyAlignment="1" applyProtection="1">
      <alignment horizontal="left" vertical="center"/>
      <protection/>
    </xf>
    <xf numFmtId="37" fontId="9" fillId="3" borderId="4" xfId="0" applyNumberFormat="1" applyFont="1" applyFill="1" applyBorder="1" applyAlignment="1" applyProtection="1">
      <alignment horizontal="center" vertical="center" wrapText="1"/>
      <protection/>
    </xf>
    <xf numFmtId="37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37" fontId="9" fillId="3" borderId="6" xfId="0" applyNumberFormat="1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basic-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N36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57254</v>
      </c>
      <c r="C7" s="4">
        <v>47156</v>
      </c>
      <c r="D7" s="2">
        <v>1413.807385</v>
      </c>
      <c r="E7" s="5">
        <v>12.215057</v>
      </c>
      <c r="F7" s="2">
        <v>141.812119</v>
      </c>
      <c r="G7" s="2">
        <v>62.742675</v>
      </c>
      <c r="H7" s="2">
        <v>2504</v>
      </c>
      <c r="I7" s="6">
        <v>682</v>
      </c>
      <c r="J7" s="6">
        <v>1190</v>
      </c>
      <c r="K7" s="6">
        <v>90</v>
      </c>
      <c r="L7" s="6">
        <v>30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112</v>
      </c>
      <c r="B8" s="4">
        <v>74314</v>
      </c>
      <c r="C8" s="4">
        <v>91081</v>
      </c>
      <c r="D8" s="2">
        <v>2323.062668</v>
      </c>
      <c r="E8" s="5">
        <v>20.892973</v>
      </c>
      <c r="F8" s="2">
        <v>415.55372</v>
      </c>
      <c r="G8" s="2">
        <v>143.767885</v>
      </c>
      <c r="H8" s="2">
        <v>5321</v>
      </c>
      <c r="I8" s="6">
        <v>509</v>
      </c>
      <c r="J8" s="6">
        <v>855</v>
      </c>
      <c r="K8" s="6">
        <v>97</v>
      </c>
      <c r="L8" s="6">
        <v>142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146590</v>
      </c>
      <c r="C9" s="4">
        <v>182097</v>
      </c>
      <c r="D9" s="2">
        <v>6665.0952</v>
      </c>
      <c r="E9" s="5">
        <v>23.892874</v>
      </c>
      <c r="F9" s="2">
        <v>2257.859116</v>
      </c>
      <c r="G9" s="2">
        <v>1614.116953</v>
      </c>
      <c r="H9" s="2">
        <v>3926</v>
      </c>
      <c r="I9" s="6">
        <v>1313</v>
      </c>
      <c r="J9" s="6">
        <v>879</v>
      </c>
      <c r="K9" s="6">
        <v>798</v>
      </c>
      <c r="L9" s="6">
        <v>150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20334</v>
      </c>
      <c r="C10" s="4">
        <v>29027</v>
      </c>
      <c r="D10" s="2">
        <v>815.108994</v>
      </c>
      <c r="E10" s="5">
        <v>2.110837</v>
      </c>
      <c r="F10" s="2">
        <v>93.90318</v>
      </c>
      <c r="G10" s="2">
        <v>24.848562</v>
      </c>
      <c r="H10" s="2">
        <v>428</v>
      </c>
      <c r="I10" s="6">
        <v>278</v>
      </c>
      <c r="J10" s="6">
        <v>141</v>
      </c>
      <c r="K10" s="6">
        <v>112</v>
      </c>
      <c r="L10" s="6">
        <v>22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272344</v>
      </c>
      <c r="C11" s="4">
        <v>292736</v>
      </c>
      <c r="D11" s="2">
        <v>9595.958139</v>
      </c>
      <c r="E11" s="5">
        <v>41.178046</v>
      </c>
      <c r="F11" s="2">
        <v>2959.86705</v>
      </c>
      <c r="G11" s="2">
        <v>1020.90245</v>
      </c>
      <c r="H11" s="2">
        <v>8151</v>
      </c>
      <c r="I11" s="6">
        <v>4450</v>
      </c>
      <c r="J11" s="6">
        <v>3023</v>
      </c>
      <c r="K11" s="6">
        <v>595</v>
      </c>
      <c r="L11" s="6">
        <v>104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64211</v>
      </c>
      <c r="C12" s="4">
        <v>64782</v>
      </c>
      <c r="D12" s="2">
        <v>2787.835142</v>
      </c>
      <c r="E12" s="5">
        <v>2.959662</v>
      </c>
      <c r="F12" s="2">
        <v>1911.517435</v>
      </c>
      <c r="G12" s="2">
        <v>338.186385</v>
      </c>
      <c r="H12" s="2">
        <v>584</v>
      </c>
      <c r="I12" s="6">
        <v>746</v>
      </c>
      <c r="J12" s="6">
        <v>579</v>
      </c>
      <c r="K12" s="6">
        <v>173</v>
      </c>
      <c r="L12" s="6">
        <v>122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88171</v>
      </c>
      <c r="C13" s="4">
        <v>97751</v>
      </c>
      <c r="D13" s="2">
        <v>3377.696601</v>
      </c>
      <c r="E13" s="5">
        <v>10.340292</v>
      </c>
      <c r="F13" s="2">
        <v>687.748481</v>
      </c>
      <c r="G13" s="2">
        <v>164.438547</v>
      </c>
      <c r="H13" s="2">
        <v>2243</v>
      </c>
      <c r="I13" s="6">
        <v>1734</v>
      </c>
      <c r="J13" s="6">
        <v>749</v>
      </c>
      <c r="K13" s="6">
        <v>275</v>
      </c>
      <c r="L13" s="6">
        <v>185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209666</v>
      </c>
      <c r="C14" s="4">
        <v>261775</v>
      </c>
      <c r="D14" s="2">
        <v>8599.859558</v>
      </c>
      <c r="E14" s="5">
        <v>28.597441</v>
      </c>
      <c r="F14" s="2">
        <v>2850.3364</v>
      </c>
      <c r="G14" s="2">
        <v>677.970691</v>
      </c>
      <c r="H14" s="2">
        <v>4695</v>
      </c>
      <c r="I14" s="6">
        <v>2456</v>
      </c>
      <c r="J14" s="6">
        <v>1996</v>
      </c>
      <c r="K14" s="6">
        <v>580</v>
      </c>
      <c r="L14" s="6">
        <v>210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16747</v>
      </c>
      <c r="C15" s="4">
        <v>12005</v>
      </c>
      <c r="D15" s="2">
        <v>188.630323</v>
      </c>
      <c r="E15" s="5">
        <v>0.051742</v>
      </c>
      <c r="F15" s="2">
        <v>9.448896</v>
      </c>
      <c r="G15" s="2">
        <v>13.040425</v>
      </c>
      <c r="H15" s="2">
        <v>14</v>
      </c>
      <c r="I15" s="6">
        <v>539</v>
      </c>
      <c r="J15" s="6">
        <v>126</v>
      </c>
      <c r="K15" s="6">
        <v>0</v>
      </c>
      <c r="L15" s="6">
        <v>188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255207</v>
      </c>
      <c r="C16" s="4">
        <v>386509</v>
      </c>
      <c r="D16" s="2">
        <v>9312.117514</v>
      </c>
      <c r="E16" s="5">
        <v>55.768668</v>
      </c>
      <c r="F16" s="2">
        <v>1206.358902</v>
      </c>
      <c r="G16" s="2">
        <v>403.715572</v>
      </c>
      <c r="H16" s="2">
        <v>9570</v>
      </c>
      <c r="I16" s="6">
        <v>3219</v>
      </c>
      <c r="J16" s="6">
        <v>2664</v>
      </c>
      <c r="K16" s="6">
        <v>954</v>
      </c>
      <c r="L16" s="6">
        <v>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1204838</v>
      </c>
      <c r="C18" s="11">
        <v>1464919</v>
      </c>
      <c r="D18" s="11">
        <v>45079.171524</v>
      </c>
      <c r="E18" s="12">
        <v>198.00759199999996</v>
      </c>
      <c r="F18" s="11">
        <v>12534.405299</v>
      </c>
      <c r="G18" s="11">
        <v>4463.730145</v>
      </c>
      <c r="H18" s="11">
        <v>37436</v>
      </c>
      <c r="I18" s="11">
        <v>15926</v>
      </c>
      <c r="J18" s="11">
        <v>12202</v>
      </c>
      <c r="K18" s="11">
        <v>3674</v>
      </c>
      <c r="L18" s="11">
        <v>1178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2091</v>
      </c>
      <c r="C20" s="4">
        <v>5197</v>
      </c>
      <c r="D20" s="2">
        <v>164.261575</v>
      </c>
      <c r="E20" s="5">
        <v>0.13179</v>
      </c>
      <c r="F20" s="2">
        <v>9.358299</v>
      </c>
      <c r="G20" s="2">
        <v>0.689103</v>
      </c>
      <c r="H20" s="2">
        <v>44</v>
      </c>
      <c r="I20" s="6">
        <v>0</v>
      </c>
      <c r="J20" s="6">
        <v>14</v>
      </c>
      <c r="K20" s="6">
        <v>0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18180</v>
      </c>
      <c r="C21" s="4">
        <v>29114</v>
      </c>
      <c r="D21" s="2">
        <v>761.5103</v>
      </c>
      <c r="E21" s="5">
        <v>3.895178</v>
      </c>
      <c r="F21" s="2">
        <v>115.646869</v>
      </c>
      <c r="G21" s="2">
        <v>98.390878</v>
      </c>
      <c r="H21" s="2">
        <v>660</v>
      </c>
      <c r="I21" s="6">
        <v>176</v>
      </c>
      <c r="J21" s="6">
        <v>291</v>
      </c>
      <c r="K21" s="6">
        <v>50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9841</v>
      </c>
      <c r="C22" s="4">
        <v>23315</v>
      </c>
      <c r="D22" s="2">
        <v>614.281339</v>
      </c>
      <c r="E22" s="5">
        <v>0.073895</v>
      </c>
      <c r="F22" s="2">
        <v>78.089059</v>
      </c>
      <c r="G22" s="2">
        <v>54.800558</v>
      </c>
      <c r="H22" s="2">
        <v>2</v>
      </c>
      <c r="I22" s="6">
        <v>72</v>
      </c>
      <c r="J22" s="6">
        <v>15</v>
      </c>
      <c r="K22" s="6">
        <v>5</v>
      </c>
      <c r="L22" s="6">
        <v>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1575</v>
      </c>
      <c r="C23" s="4">
        <v>3566</v>
      </c>
      <c r="D23" s="2">
        <v>93.392806</v>
      </c>
      <c r="E23" s="5">
        <v>0.105246</v>
      </c>
      <c r="F23" s="2">
        <v>0</v>
      </c>
      <c r="G23" s="2">
        <v>0.044932</v>
      </c>
      <c r="H23" s="2">
        <v>25</v>
      </c>
      <c r="I23" s="6">
        <v>0</v>
      </c>
      <c r="J23" s="6">
        <v>0</v>
      </c>
      <c r="K23" s="6">
        <v>15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13285</v>
      </c>
      <c r="C24" s="4">
        <v>14056</v>
      </c>
      <c r="D24" s="2">
        <v>613.075078</v>
      </c>
      <c r="E24" s="5">
        <v>0</v>
      </c>
      <c r="F24" s="2">
        <v>57.873084</v>
      </c>
      <c r="G24" s="2">
        <v>14.715778</v>
      </c>
      <c r="H24" s="2">
        <v>0</v>
      </c>
      <c r="I24" s="6">
        <v>31</v>
      </c>
      <c r="J24" s="6">
        <v>9</v>
      </c>
      <c r="K24" s="6">
        <v>35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4594</v>
      </c>
      <c r="C25" s="4">
        <v>5813</v>
      </c>
      <c r="D25" s="2">
        <v>118.409467</v>
      </c>
      <c r="E25" s="5">
        <v>4.719034</v>
      </c>
      <c r="F25" s="2">
        <v>7.717183</v>
      </c>
      <c r="G25" s="2">
        <v>6.486293</v>
      </c>
      <c r="H25" s="2">
        <v>1142</v>
      </c>
      <c r="I25" s="6">
        <v>204</v>
      </c>
      <c r="J25" s="6">
        <v>19</v>
      </c>
      <c r="K25" s="6">
        <v>0</v>
      </c>
      <c r="L25" s="6">
        <v>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6497</v>
      </c>
      <c r="C26" s="4">
        <v>10860</v>
      </c>
      <c r="D26" s="2">
        <v>286.439198</v>
      </c>
      <c r="E26" s="5">
        <v>0.220317</v>
      </c>
      <c r="F26" s="2">
        <v>54.081659</v>
      </c>
      <c r="G26" s="2">
        <v>26.212402</v>
      </c>
      <c r="H26" s="2">
        <v>48</v>
      </c>
      <c r="I26" s="6">
        <v>14</v>
      </c>
      <c r="J26" s="6">
        <v>76</v>
      </c>
      <c r="K26" s="6">
        <v>12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1573</v>
      </c>
      <c r="C27" s="4">
        <v>3336</v>
      </c>
      <c r="D27" s="2">
        <v>78.040932</v>
      </c>
      <c r="E27" s="5">
        <v>1.45136</v>
      </c>
      <c r="F27" s="2">
        <v>1.333938</v>
      </c>
      <c r="G27" s="2">
        <v>0</v>
      </c>
      <c r="H27" s="2">
        <v>359</v>
      </c>
      <c r="I27" s="6">
        <v>5</v>
      </c>
      <c r="J27" s="6">
        <v>0</v>
      </c>
      <c r="K27" s="6">
        <v>19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57636</v>
      </c>
      <c r="C29" s="11">
        <v>95257</v>
      </c>
      <c r="D29" s="11">
        <v>2729.410695</v>
      </c>
      <c r="E29" s="12">
        <v>10.59682</v>
      </c>
      <c r="F29" s="11">
        <v>324.10009099999996</v>
      </c>
      <c r="G29" s="11">
        <v>201.33994399999997</v>
      </c>
      <c r="H29" s="11">
        <v>2280</v>
      </c>
      <c r="I29" s="11">
        <v>502</v>
      </c>
      <c r="J29" s="11">
        <v>424</v>
      </c>
      <c r="K29" s="11">
        <v>136</v>
      </c>
      <c r="L29" s="11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1262474</v>
      </c>
      <c r="C31" s="15">
        <v>1560176</v>
      </c>
      <c r="D31" s="16">
        <v>47808.582218999996</v>
      </c>
      <c r="E31" s="17">
        <v>208.60441199999997</v>
      </c>
      <c r="F31" s="16">
        <v>12858.50539</v>
      </c>
      <c r="G31" s="16">
        <v>4665.070089000001</v>
      </c>
      <c r="H31" s="16">
        <v>39716</v>
      </c>
      <c r="I31" s="16">
        <v>16428</v>
      </c>
      <c r="J31" s="16">
        <v>12626</v>
      </c>
      <c r="K31" s="16">
        <v>3810</v>
      </c>
      <c r="L31" s="16">
        <v>1186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ht="11.25">
      <c r="A36" s="1" t="s">
        <v>113</v>
      </c>
    </row>
  </sheetData>
  <mergeCells count="21">
    <mergeCell ref="A1:L1"/>
    <mergeCell ref="A2:L2"/>
    <mergeCell ref="A3:L3"/>
    <mergeCell ref="A4:A6"/>
    <mergeCell ref="D4:G4"/>
    <mergeCell ref="H4:H6"/>
    <mergeCell ref="J4:L4"/>
    <mergeCell ref="A35:L35"/>
    <mergeCell ref="D5:D6"/>
    <mergeCell ref="E5:E6"/>
    <mergeCell ref="F5:F6"/>
    <mergeCell ref="G5:G6"/>
    <mergeCell ref="J5:J6"/>
    <mergeCell ref="K5:K6"/>
    <mergeCell ref="B4:B6"/>
    <mergeCell ref="I4:I6"/>
    <mergeCell ref="A33:L33"/>
    <mergeCell ref="A34:L34"/>
    <mergeCell ref="L5:L6"/>
    <mergeCell ref="A32:L32"/>
    <mergeCell ref="C4:C6"/>
  </mergeCells>
  <printOptions horizontalCentered="1" verticalCentered="1"/>
  <pageMargins left="0.3937007874015748" right="0.3937007874015748" top="1.3779527559055118" bottom="0.5905511811023623" header="0" footer="0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86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1278589</v>
      </c>
      <c r="C8" s="20">
        <v>0.4412396642877849</v>
      </c>
      <c r="D8" s="2"/>
      <c r="E8" s="2">
        <v>1251382</v>
      </c>
      <c r="F8" s="21">
        <v>0.4483408213131552</v>
      </c>
      <c r="G8" s="21">
        <v>-0.021278925440466057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1619131</v>
      </c>
      <c r="C9" s="20">
        <v>0.5587603357122152</v>
      </c>
      <c r="D9" s="2"/>
      <c r="E9" s="2">
        <v>1539758</v>
      </c>
      <c r="F9" s="21">
        <v>0.5516591786868448</v>
      </c>
      <c r="G9" s="21">
        <v>-0.04902197536826858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2897720</v>
      </c>
      <c r="C10" s="20">
        <v>1</v>
      </c>
      <c r="D10" s="2"/>
      <c r="E10" s="2">
        <v>2791140</v>
      </c>
      <c r="F10" s="21">
        <v>1</v>
      </c>
      <c r="G10" s="21">
        <v>-0.0367806413318057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1622878</v>
      </c>
      <c r="C12" s="20">
        <v>0.5600534213105476</v>
      </c>
      <c r="D12" s="2"/>
      <c r="E12" s="2">
        <v>1568201</v>
      </c>
      <c r="F12" s="21">
        <v>0.5618496384989646</v>
      </c>
      <c r="G12" s="21">
        <v>-0.033691380374864854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217212</v>
      </c>
      <c r="C13" s="20">
        <v>0.07495962342807448</v>
      </c>
      <c r="D13" s="2"/>
      <c r="E13" s="2">
        <v>211600</v>
      </c>
      <c r="F13" s="21">
        <v>0.07581131723955087</v>
      </c>
      <c r="G13" s="21">
        <v>-0.02583650995340958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218447</v>
      </c>
      <c r="C14" s="20">
        <v>0.07538582057617713</v>
      </c>
      <c r="D14" s="2"/>
      <c r="E14" s="2">
        <v>204182</v>
      </c>
      <c r="F14" s="21">
        <v>0.07315362181760858</v>
      </c>
      <c r="G14" s="21">
        <v>-0.0653018810054613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161670</v>
      </c>
      <c r="C15" s="20">
        <v>0.055792140027331835</v>
      </c>
      <c r="D15" s="2"/>
      <c r="E15" s="2">
        <v>160394</v>
      </c>
      <c r="F15" s="21">
        <v>0.057465408399435355</v>
      </c>
      <c r="G15" s="21">
        <v>-0.007892620770705738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677513</v>
      </c>
      <c r="C16" s="20">
        <v>0.23380899465786895</v>
      </c>
      <c r="D16" s="2"/>
      <c r="E16" s="2">
        <v>646763</v>
      </c>
      <c r="F16" s="21">
        <v>0.23172001404444062</v>
      </c>
      <c r="G16" s="21">
        <v>-0.04538658298807552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2897720</v>
      </c>
      <c r="C17" s="20">
        <v>1</v>
      </c>
      <c r="D17" s="2"/>
      <c r="E17" s="2">
        <v>2791140</v>
      </c>
      <c r="F17" s="21">
        <v>1</v>
      </c>
      <c r="G17" s="21">
        <v>-0.0367806413318057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1148986</v>
      </c>
      <c r="C19" s="20">
        <v>0.89863591818794</v>
      </c>
      <c r="D19" s="2"/>
      <c r="E19" s="2">
        <v>1111983</v>
      </c>
      <c r="F19" s="21">
        <v>0.8886039594624183</v>
      </c>
      <c r="G19" s="21">
        <v>-0.03220491807559012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22344</v>
      </c>
      <c r="C20" s="20">
        <v>0.01747551402366202</v>
      </c>
      <c r="D20" s="2"/>
      <c r="E20" s="2">
        <v>21359</v>
      </c>
      <c r="F20" s="21">
        <v>0.017068329255175478</v>
      </c>
      <c r="G20" s="21">
        <v>-0.044083422842821296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70315</v>
      </c>
      <c r="C21" s="20">
        <v>0.054994216280603074</v>
      </c>
      <c r="D21" s="2"/>
      <c r="E21" s="2">
        <v>76967</v>
      </c>
      <c r="F21" s="21">
        <v>0.06150559940929309</v>
      </c>
      <c r="G21" s="21">
        <v>0.0946028585650287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36944</v>
      </c>
      <c r="C22" s="20">
        <v>0.02889435150779492</v>
      </c>
      <c r="D22" s="2"/>
      <c r="E22" s="2">
        <v>41073</v>
      </c>
      <c r="F22" s="21">
        <v>0.03282211187311308</v>
      </c>
      <c r="G22" s="21">
        <v>0.11176375054135979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1278589</v>
      </c>
      <c r="C23" s="20">
        <v>1</v>
      </c>
      <c r="D23" s="2"/>
      <c r="E23" s="2">
        <v>1251382</v>
      </c>
      <c r="F23" s="21">
        <v>1</v>
      </c>
      <c r="G23" s="21">
        <v>-0.021278925440466057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836197</v>
      </c>
      <c r="C25" s="20">
        <v>0.6539998388848958</v>
      </c>
      <c r="D25" s="2"/>
      <c r="E25" s="2">
        <v>819844</v>
      </c>
      <c r="F25" s="21">
        <v>0.6551508652034311</v>
      </c>
      <c r="G25" s="21">
        <v>-0.01955639639941309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442392</v>
      </c>
      <c r="C26" s="20">
        <v>0.34600016111510423</v>
      </c>
      <c r="D26" s="2"/>
      <c r="E26" s="2">
        <v>431538</v>
      </c>
      <c r="F26" s="21">
        <v>0.3448491347965689</v>
      </c>
      <c r="G26" s="21">
        <v>-0.024534801714316767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1278589</v>
      </c>
      <c r="C27" s="20">
        <v>1</v>
      </c>
      <c r="D27" s="2"/>
      <c r="E27" s="2">
        <v>1251382</v>
      </c>
      <c r="F27" s="21">
        <v>1</v>
      </c>
      <c r="G27" s="21">
        <v>-0.021278925440466057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684712</v>
      </c>
      <c r="C29" s="20">
        <v>0.5355215788654525</v>
      </c>
      <c r="D29" s="2"/>
      <c r="E29" s="2">
        <v>652728</v>
      </c>
      <c r="F29" s="21">
        <v>0.5216057127240123</v>
      </c>
      <c r="G29" s="21">
        <v>-0.046711610136816684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491678</v>
      </c>
      <c r="C30" s="21">
        <v>0.3845473408577737</v>
      </c>
      <c r="D30" s="13"/>
      <c r="E30" s="13">
        <v>492583</v>
      </c>
      <c r="F30" s="21">
        <v>0.3936312013437943</v>
      </c>
      <c r="G30" s="21">
        <v>0.0018406355378925987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102199</v>
      </c>
      <c r="C31" s="20">
        <v>0.07993108027677386</v>
      </c>
      <c r="D31" s="2"/>
      <c r="E31" s="2">
        <v>106071</v>
      </c>
      <c r="F31" s="21">
        <v>0.08476308593219337</v>
      </c>
      <c r="G31" s="21">
        <v>0.03788686777757122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1278589</v>
      </c>
      <c r="C32" s="20">
        <v>1</v>
      </c>
      <c r="D32" s="2"/>
      <c r="E32" s="2">
        <v>1251382</v>
      </c>
      <c r="F32" s="21">
        <v>1</v>
      </c>
      <c r="G32" s="21">
        <v>-0.021278925440466057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212019</v>
      </c>
      <c r="C34" s="20">
        <v>0.16582263729783378</v>
      </c>
      <c r="D34" s="2"/>
      <c r="E34" s="2">
        <v>276797</v>
      </c>
      <c r="F34" s="21">
        <v>0.22119304896506423</v>
      </c>
      <c r="G34" s="21">
        <v>0.30552922143770145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275138</v>
      </c>
      <c r="C35" s="20">
        <v>0.21518877450064094</v>
      </c>
      <c r="D35" s="2"/>
      <c r="E35" s="2">
        <v>251737</v>
      </c>
      <c r="F35" s="21">
        <v>0.20116718955522775</v>
      </c>
      <c r="G35" s="21">
        <v>-0.08505186488234995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205657</v>
      </c>
      <c r="C36" s="20">
        <v>0.16084683975851505</v>
      </c>
      <c r="D36" s="2"/>
      <c r="E36" s="2">
        <v>208950</v>
      </c>
      <c r="F36" s="21">
        <v>0.1669753920065975</v>
      </c>
      <c r="G36" s="21">
        <v>0.016012097813349335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144315</v>
      </c>
      <c r="C37" s="20">
        <v>0.11287051585771503</v>
      </c>
      <c r="D37" s="2"/>
      <c r="E37" s="2">
        <v>145617</v>
      </c>
      <c r="F37" s="21">
        <v>0.11636494691469111</v>
      </c>
      <c r="G37" s="21">
        <v>0.009021931192183752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82827</v>
      </c>
      <c r="C38" s="20">
        <v>0.06478000358207367</v>
      </c>
      <c r="D38" s="2"/>
      <c r="E38" s="2">
        <v>90696</v>
      </c>
      <c r="F38" s="21">
        <v>0.07247666979387589</v>
      </c>
      <c r="G38" s="21">
        <v>0.09500525191060882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64036</v>
      </c>
      <c r="C39" s="20">
        <v>0.050083334050269476</v>
      </c>
      <c r="D39" s="2"/>
      <c r="E39" s="2">
        <v>64300</v>
      </c>
      <c r="F39" s="21">
        <v>0.051383190744313086</v>
      </c>
      <c r="G39" s="21">
        <v>0.004122680991942129</v>
      </c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100</v>
      </c>
      <c r="B40" s="4">
        <v>55900</v>
      </c>
      <c r="C40" s="20">
        <v>0.04372006954541295</v>
      </c>
      <c r="D40" s="2"/>
      <c r="E40" s="2">
        <v>62883</v>
      </c>
      <c r="F40" s="21">
        <v>0.050250842668345876</v>
      </c>
      <c r="G40" s="21">
        <v>0.12491949910554556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1039892</v>
      </c>
      <c r="C41" s="20">
        <v>0.813312174592461</v>
      </c>
      <c r="D41" s="2"/>
      <c r="E41" s="2">
        <v>1100980</v>
      </c>
      <c r="F41" s="21">
        <v>0.8798112806481155</v>
      </c>
      <c r="G41" s="21">
        <v>0.058744561935277995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238697</v>
      </c>
      <c r="C42" s="20">
        <v>0.1866878254075391</v>
      </c>
      <c r="D42" s="2"/>
      <c r="E42" s="2">
        <v>150402</v>
      </c>
      <c r="F42" s="21">
        <v>0.12018871935188456</v>
      </c>
      <c r="G42" s="21">
        <v>-0.3699041043666238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1278589</v>
      </c>
      <c r="C43" s="20">
        <v>1</v>
      </c>
      <c r="D43" s="2"/>
      <c r="E43" s="2">
        <v>1251382</v>
      </c>
      <c r="F43" s="21">
        <v>1</v>
      </c>
      <c r="G43" s="21">
        <v>-0.021278925440466057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20841</v>
      </c>
      <c r="C45" s="20"/>
      <c r="D45" s="2"/>
      <c r="E45" s="2">
        <v>20152</v>
      </c>
      <c r="F45" s="21"/>
      <c r="G45" s="21">
        <v>-0.03305983398109491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17127</v>
      </c>
      <c r="C46" s="20">
        <v>0.6475481114597905</v>
      </c>
      <c r="D46" s="2"/>
      <c r="E46" s="2">
        <v>17075</v>
      </c>
      <c r="F46" s="21">
        <v>0.6939082374933961</v>
      </c>
      <c r="G46" s="21">
        <v>-0.0030361417644654276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8352</v>
      </c>
      <c r="C47" s="20">
        <v>0.31577753412227305</v>
      </c>
      <c r="D47" s="2"/>
      <c r="E47" s="2">
        <v>5939</v>
      </c>
      <c r="F47" s="21">
        <v>0.24135408623562402</v>
      </c>
      <c r="G47" s="21">
        <v>-0.2889128352490421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970</v>
      </c>
      <c r="C48" s="20">
        <v>0.03667435441793641</v>
      </c>
      <c r="D48" s="2"/>
      <c r="E48" s="2">
        <v>1593</v>
      </c>
      <c r="F48" s="21">
        <v>0.0647376762709798</v>
      </c>
      <c r="G48" s="21">
        <v>0.6422680412371133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26449</v>
      </c>
      <c r="C49" s="25">
        <v>1</v>
      </c>
      <c r="D49" s="24"/>
      <c r="E49" s="24">
        <v>24607</v>
      </c>
      <c r="F49" s="25">
        <v>1</v>
      </c>
      <c r="G49" s="25">
        <v>-0.06964346478127714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50:G50"/>
    <mergeCell ref="A4:A6"/>
    <mergeCell ref="F5:F6"/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54380</v>
      </c>
      <c r="C7" s="4">
        <v>43709</v>
      </c>
      <c r="D7" s="2">
        <v>1211.013922</v>
      </c>
      <c r="E7" s="5">
        <v>10.025352</v>
      </c>
      <c r="F7" s="2">
        <v>169.336679</v>
      </c>
      <c r="G7" s="2">
        <v>46.094666</v>
      </c>
      <c r="H7" s="2">
        <v>2211</v>
      </c>
      <c r="I7" s="6">
        <v>1112</v>
      </c>
      <c r="J7" s="6">
        <v>1676</v>
      </c>
      <c r="K7" s="6">
        <v>296</v>
      </c>
      <c r="L7" s="6">
        <v>105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54197</v>
      </c>
      <c r="C8" s="4">
        <v>66117</v>
      </c>
      <c r="D8" s="2">
        <v>1482.017436</v>
      </c>
      <c r="E8" s="5">
        <v>6.606069</v>
      </c>
      <c r="F8" s="2">
        <v>329.669583</v>
      </c>
      <c r="G8" s="2">
        <v>90.066658</v>
      </c>
      <c r="H8" s="2">
        <v>1622</v>
      </c>
      <c r="I8" s="6">
        <v>17</v>
      </c>
      <c r="J8" s="6">
        <v>4399</v>
      </c>
      <c r="K8" s="6">
        <v>27</v>
      </c>
      <c r="L8" s="6">
        <v>397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146244</v>
      </c>
      <c r="C9" s="4">
        <v>181423</v>
      </c>
      <c r="D9" s="2">
        <v>6416.981126</v>
      </c>
      <c r="E9" s="5">
        <v>21.292079</v>
      </c>
      <c r="F9" s="2">
        <v>2440.107525</v>
      </c>
      <c r="G9" s="2">
        <v>1479.511615</v>
      </c>
      <c r="H9" s="2">
        <v>3782</v>
      </c>
      <c r="I9" s="6">
        <v>2036</v>
      </c>
      <c r="J9" s="6">
        <v>776</v>
      </c>
      <c r="K9" s="6">
        <v>626</v>
      </c>
      <c r="L9" s="6">
        <v>149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20155</v>
      </c>
      <c r="C10" s="4">
        <v>29176</v>
      </c>
      <c r="D10" s="2">
        <v>724.646201</v>
      </c>
      <c r="E10" s="5">
        <v>1.593485</v>
      </c>
      <c r="F10" s="2">
        <v>123.746683</v>
      </c>
      <c r="G10" s="2">
        <v>19.071785</v>
      </c>
      <c r="H10" s="2">
        <v>340</v>
      </c>
      <c r="I10" s="6">
        <v>591</v>
      </c>
      <c r="J10" s="6">
        <v>122</v>
      </c>
      <c r="K10" s="6">
        <v>151</v>
      </c>
      <c r="L10" s="6">
        <v>41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277410</v>
      </c>
      <c r="C11" s="4">
        <v>297341</v>
      </c>
      <c r="D11" s="2">
        <v>9374.801115</v>
      </c>
      <c r="E11" s="5">
        <v>38.071264</v>
      </c>
      <c r="F11" s="2">
        <v>3325.184552</v>
      </c>
      <c r="G11" s="2">
        <v>868.233387</v>
      </c>
      <c r="H11" s="2">
        <v>7848</v>
      </c>
      <c r="I11" s="6">
        <v>5580</v>
      </c>
      <c r="J11" s="6">
        <v>3364</v>
      </c>
      <c r="K11" s="6">
        <v>1255</v>
      </c>
      <c r="L11" s="6">
        <v>125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64605</v>
      </c>
      <c r="C12" s="4">
        <v>65957</v>
      </c>
      <c r="D12" s="2">
        <v>2709.397368</v>
      </c>
      <c r="E12" s="5">
        <v>3.347349</v>
      </c>
      <c r="F12" s="2">
        <v>2069.690925</v>
      </c>
      <c r="G12" s="2">
        <v>363.420411</v>
      </c>
      <c r="H12" s="2">
        <v>639</v>
      </c>
      <c r="I12" s="6">
        <v>1003</v>
      </c>
      <c r="J12" s="6">
        <v>619</v>
      </c>
      <c r="K12" s="6">
        <v>162</v>
      </c>
      <c r="L12" s="6">
        <v>116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91321</v>
      </c>
      <c r="C13" s="4">
        <v>100852</v>
      </c>
      <c r="D13" s="2">
        <v>3178.674324</v>
      </c>
      <c r="E13" s="5">
        <v>8.616138</v>
      </c>
      <c r="F13" s="2">
        <v>801.722259</v>
      </c>
      <c r="G13" s="2">
        <v>457.442838</v>
      </c>
      <c r="H13" s="2">
        <v>1882</v>
      </c>
      <c r="I13" s="6">
        <v>1340</v>
      </c>
      <c r="J13" s="6">
        <v>1035</v>
      </c>
      <c r="K13" s="6">
        <v>277</v>
      </c>
      <c r="L13" s="6">
        <v>216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212128</v>
      </c>
      <c r="C14" s="4">
        <v>261366</v>
      </c>
      <c r="D14" s="2">
        <v>8098.848675</v>
      </c>
      <c r="E14" s="5">
        <v>28.276759</v>
      </c>
      <c r="F14" s="2">
        <v>3165.457953</v>
      </c>
      <c r="G14" s="2">
        <v>744.108071</v>
      </c>
      <c r="H14" s="2">
        <v>5976</v>
      </c>
      <c r="I14" s="6">
        <v>3821</v>
      </c>
      <c r="J14" s="6">
        <v>2350</v>
      </c>
      <c r="K14" s="6">
        <v>725</v>
      </c>
      <c r="L14" s="6">
        <v>177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18507</v>
      </c>
      <c r="C15" s="4">
        <v>13857</v>
      </c>
      <c r="D15" s="2">
        <v>204.368979</v>
      </c>
      <c r="E15" s="5">
        <v>0.0329</v>
      </c>
      <c r="F15" s="2">
        <v>9.306355</v>
      </c>
      <c r="G15" s="2">
        <v>27.400334</v>
      </c>
      <c r="H15" s="2">
        <v>9</v>
      </c>
      <c r="I15" s="6">
        <v>1028</v>
      </c>
      <c r="J15" s="6">
        <v>134</v>
      </c>
      <c r="K15" s="6">
        <v>5</v>
      </c>
      <c r="L15" s="6">
        <v>227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29">
        <v>251440</v>
      </c>
      <c r="C16" s="29">
        <v>378455</v>
      </c>
      <c r="D16" s="29">
        <v>8564.579409</v>
      </c>
      <c r="E16" s="36">
        <v>46.099298</v>
      </c>
      <c r="F16" s="29">
        <v>1561.633934</v>
      </c>
      <c r="G16" s="29">
        <v>440.109299</v>
      </c>
      <c r="H16" s="29">
        <v>8441</v>
      </c>
      <c r="I16" s="29">
        <v>3956</v>
      </c>
      <c r="J16" s="29">
        <v>4590</v>
      </c>
      <c r="K16" s="29">
        <v>1614</v>
      </c>
      <c r="L16" s="29">
        <v>47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1190387</v>
      </c>
      <c r="C18" s="11">
        <v>1438253</v>
      </c>
      <c r="D18" s="11">
        <v>41965.32855499999</v>
      </c>
      <c r="E18" s="12">
        <v>163.960693</v>
      </c>
      <c r="F18" s="11">
        <v>13995.856448</v>
      </c>
      <c r="G18" s="11">
        <v>4535.459064</v>
      </c>
      <c r="H18" s="11">
        <v>32750</v>
      </c>
      <c r="I18" s="11">
        <v>20484</v>
      </c>
      <c r="J18" s="11">
        <v>19065</v>
      </c>
      <c r="K18" s="11">
        <v>5138</v>
      </c>
      <c r="L18" s="11">
        <v>1600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2058</v>
      </c>
      <c r="C20" s="4">
        <v>5177</v>
      </c>
      <c r="D20" s="2">
        <v>115.485903</v>
      </c>
      <c r="E20" s="5">
        <v>0.125082</v>
      </c>
      <c r="F20" s="2">
        <v>10.150325</v>
      </c>
      <c r="G20" s="2">
        <v>0.93774</v>
      </c>
      <c r="H20" s="2">
        <v>43</v>
      </c>
      <c r="I20" s="6">
        <v>4</v>
      </c>
      <c r="J20" s="6">
        <v>5</v>
      </c>
      <c r="K20" s="6">
        <v>0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17822</v>
      </c>
      <c r="C21" s="4">
        <v>28134</v>
      </c>
      <c r="D21" s="2">
        <v>713.273956</v>
      </c>
      <c r="E21" s="5">
        <v>2.968866</v>
      </c>
      <c r="F21" s="2">
        <v>125.015831</v>
      </c>
      <c r="G21" s="2">
        <v>30.263339</v>
      </c>
      <c r="H21" s="2">
        <v>562</v>
      </c>
      <c r="I21" s="6">
        <v>197</v>
      </c>
      <c r="J21" s="6">
        <v>114</v>
      </c>
      <c r="K21" s="6">
        <v>70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9948</v>
      </c>
      <c r="C22" s="4">
        <v>23594</v>
      </c>
      <c r="D22" s="2">
        <v>611.537686</v>
      </c>
      <c r="E22" s="5">
        <v>0.030376</v>
      </c>
      <c r="F22" s="2">
        <v>80.094146</v>
      </c>
      <c r="G22" s="2">
        <v>4.671111</v>
      </c>
      <c r="H22" s="2">
        <v>6</v>
      </c>
      <c r="I22" s="6">
        <v>58</v>
      </c>
      <c r="J22" s="6">
        <v>9</v>
      </c>
      <c r="K22" s="6">
        <v>3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1589</v>
      </c>
      <c r="C23" s="4">
        <v>3634</v>
      </c>
      <c r="D23" s="2">
        <v>90.764676</v>
      </c>
      <c r="E23" s="5">
        <v>0.105246</v>
      </c>
      <c r="F23" s="2">
        <v>0</v>
      </c>
      <c r="G23" s="2">
        <v>0.230539</v>
      </c>
      <c r="H23" s="2">
        <v>25</v>
      </c>
      <c r="I23" s="6">
        <v>3</v>
      </c>
      <c r="J23" s="6">
        <v>0</v>
      </c>
      <c r="K23" s="6">
        <v>0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13242</v>
      </c>
      <c r="C24" s="4">
        <v>13874</v>
      </c>
      <c r="D24" s="2">
        <v>573.598783</v>
      </c>
      <c r="E24" s="5">
        <v>0</v>
      </c>
      <c r="F24" s="2">
        <v>62.564824</v>
      </c>
      <c r="G24" s="2">
        <v>15.903543</v>
      </c>
      <c r="H24" s="2">
        <v>0</v>
      </c>
      <c r="I24" s="6">
        <v>19</v>
      </c>
      <c r="J24" s="6">
        <v>7</v>
      </c>
      <c r="K24" s="6">
        <v>40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5499</v>
      </c>
      <c r="C25" s="4">
        <v>6961</v>
      </c>
      <c r="D25" s="2">
        <v>133.807174</v>
      </c>
      <c r="E25" s="5">
        <v>5.531591</v>
      </c>
      <c r="F25" s="2">
        <v>7.455514</v>
      </c>
      <c r="G25" s="2">
        <v>7.813537</v>
      </c>
      <c r="H25" s="2">
        <v>1251</v>
      </c>
      <c r="I25" s="6">
        <v>222</v>
      </c>
      <c r="J25" s="6">
        <v>56</v>
      </c>
      <c r="K25" s="6">
        <v>1</v>
      </c>
      <c r="L25" s="6">
        <v>13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6154</v>
      </c>
      <c r="C26" s="4">
        <v>10114</v>
      </c>
      <c r="D26" s="2">
        <v>262.771121</v>
      </c>
      <c r="E26" s="5">
        <v>0.290738</v>
      </c>
      <c r="F26" s="2">
        <v>54.572452</v>
      </c>
      <c r="G26" s="2">
        <v>11.651644</v>
      </c>
      <c r="H26" s="2">
        <v>54</v>
      </c>
      <c r="I26" s="6">
        <v>11</v>
      </c>
      <c r="J26" s="6">
        <v>33</v>
      </c>
      <c r="K26" s="6">
        <v>17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1510</v>
      </c>
      <c r="C27" s="4">
        <v>3325</v>
      </c>
      <c r="D27" s="2">
        <v>61.904222</v>
      </c>
      <c r="E27" s="5">
        <v>1.372317</v>
      </c>
      <c r="F27" s="2">
        <v>20.88043</v>
      </c>
      <c r="G27" s="2">
        <v>0</v>
      </c>
      <c r="H27" s="2">
        <v>342</v>
      </c>
      <c r="I27" s="6">
        <v>13</v>
      </c>
      <c r="J27" s="6">
        <v>2</v>
      </c>
      <c r="K27" s="6">
        <v>7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57822</v>
      </c>
      <c r="C29" s="11">
        <v>94813</v>
      </c>
      <c r="D29" s="11">
        <v>2563.143521</v>
      </c>
      <c r="E29" s="12">
        <v>10.424216</v>
      </c>
      <c r="F29" s="11">
        <v>360.733522</v>
      </c>
      <c r="G29" s="11">
        <v>71.47145300000001</v>
      </c>
      <c r="H29" s="11">
        <v>2283</v>
      </c>
      <c r="I29" s="11">
        <v>527</v>
      </c>
      <c r="J29" s="11">
        <v>226</v>
      </c>
      <c r="K29" s="11">
        <v>138</v>
      </c>
      <c r="L29" s="11">
        <v>13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1248209</v>
      </c>
      <c r="C31" s="15">
        <v>1533066</v>
      </c>
      <c r="D31" s="16">
        <v>44528.47207599999</v>
      </c>
      <c r="E31" s="17">
        <v>174.384909</v>
      </c>
      <c r="F31" s="16">
        <v>14356.58997</v>
      </c>
      <c r="G31" s="16">
        <v>4606.930517</v>
      </c>
      <c r="H31" s="16">
        <v>35033</v>
      </c>
      <c r="I31" s="16">
        <v>21011</v>
      </c>
      <c r="J31" s="16">
        <v>19291</v>
      </c>
      <c r="K31" s="16">
        <v>5276</v>
      </c>
      <c r="L31" s="16">
        <v>1613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D4:G4"/>
    <mergeCell ref="A32:L32"/>
    <mergeCell ref="A1:L1"/>
    <mergeCell ref="A2:L2"/>
    <mergeCell ref="A3:L3"/>
    <mergeCell ref="H4:H6"/>
    <mergeCell ref="B4:B6"/>
    <mergeCell ref="L5:L6"/>
    <mergeCell ref="A4:A6"/>
    <mergeCell ref="J5:J6"/>
    <mergeCell ref="G5:G6"/>
    <mergeCell ref="C4:C6"/>
    <mergeCell ref="K5:K6"/>
    <mergeCell ref="A35:L35"/>
    <mergeCell ref="D5:D6"/>
    <mergeCell ref="E5:E6"/>
    <mergeCell ref="F5:F6"/>
    <mergeCell ref="A34:L34"/>
    <mergeCell ref="I4:I6"/>
    <mergeCell ref="A33:L33"/>
    <mergeCell ref="J4:L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81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1281266</v>
      </c>
      <c r="C8" s="20">
        <v>0.44209239848650156</v>
      </c>
      <c r="D8" s="2"/>
      <c r="E8" s="2">
        <v>1248209</v>
      </c>
      <c r="F8" s="21">
        <v>0.4487902131216798</v>
      </c>
      <c r="G8" s="21">
        <v>-0.0258002631772013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1616920</v>
      </c>
      <c r="C9" s="20">
        <v>0.5579076015134985</v>
      </c>
      <c r="D9" s="2"/>
      <c r="E9" s="2">
        <v>1533066</v>
      </c>
      <c r="F9" s="21">
        <v>0.5512097868783202</v>
      </c>
      <c r="G9" s="21">
        <v>-0.05186032704153576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2898186</v>
      </c>
      <c r="C10" s="20">
        <v>1</v>
      </c>
      <c r="D10" s="2"/>
      <c r="E10" s="2">
        <v>2781275</v>
      </c>
      <c r="F10" s="21">
        <v>1</v>
      </c>
      <c r="G10" s="21">
        <v>-0.04033937090304074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1622721</v>
      </c>
      <c r="C12" s="20">
        <v>0.5599091983744314</v>
      </c>
      <c r="D12" s="2"/>
      <c r="E12" s="2">
        <v>1560886</v>
      </c>
      <c r="F12" s="21">
        <v>0.561212393596462</v>
      </c>
      <c r="G12" s="21">
        <v>-0.03810574954043244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217586</v>
      </c>
      <c r="C13" s="20">
        <v>0.07507661689070336</v>
      </c>
      <c r="D13" s="2"/>
      <c r="E13" s="2">
        <v>211882</v>
      </c>
      <c r="F13" s="21">
        <v>0.07618160735633837</v>
      </c>
      <c r="G13" s="21">
        <v>-0.02621492191593211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218705</v>
      </c>
      <c r="C14" s="20">
        <v>0.07546272047411726</v>
      </c>
      <c r="D14" s="2"/>
      <c r="E14" s="2">
        <v>203059</v>
      </c>
      <c r="F14" s="21">
        <v>0.07300932126452796</v>
      </c>
      <c r="G14" s="21">
        <v>-0.07153928808211973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161466</v>
      </c>
      <c r="C15" s="20">
        <v>0.05571278033915007</v>
      </c>
      <c r="D15" s="2"/>
      <c r="E15" s="2">
        <v>160086</v>
      </c>
      <c r="F15" s="21">
        <v>0.057558493856235</v>
      </c>
      <c r="G15" s="21">
        <v>-0.008546690944223556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677708</v>
      </c>
      <c r="C16" s="20">
        <v>0.23383868392159785</v>
      </c>
      <c r="D16" s="2"/>
      <c r="E16" s="2">
        <v>645362</v>
      </c>
      <c r="F16" s="21">
        <v>0.2320381839264366</v>
      </c>
      <c r="G16" s="21">
        <v>-0.04772852024765828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2898186</v>
      </c>
      <c r="C17" s="20">
        <v>1</v>
      </c>
      <c r="D17" s="2"/>
      <c r="E17" s="2">
        <v>2781275</v>
      </c>
      <c r="F17" s="21">
        <v>1</v>
      </c>
      <c r="G17" s="21">
        <v>-0.04033937090304074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1150903</v>
      </c>
      <c r="C19" s="20">
        <v>0.8982545388701487</v>
      </c>
      <c r="D19" s="2"/>
      <c r="E19" s="2">
        <v>1108489</v>
      </c>
      <c r="F19" s="21">
        <v>0.8880636175512274</v>
      </c>
      <c r="G19" s="21">
        <v>-0.03685280166964544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22202</v>
      </c>
      <c r="C20" s="20">
        <v>0.01732817385304847</v>
      </c>
      <c r="D20" s="2"/>
      <c r="E20" s="2">
        <v>21102</v>
      </c>
      <c r="F20" s="21">
        <v>0.016905822662711133</v>
      </c>
      <c r="G20" s="21">
        <v>-0.04954508602828578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70632</v>
      </c>
      <c r="C21" s="20">
        <v>0.05512672622234571</v>
      </c>
      <c r="D21" s="2"/>
      <c r="E21" s="2">
        <v>76985</v>
      </c>
      <c r="F21" s="21">
        <v>0.06167636990279673</v>
      </c>
      <c r="G21" s="21">
        <v>0.0899450673915505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37529</v>
      </c>
      <c r="C22" s="20">
        <v>0.029290561054457077</v>
      </c>
      <c r="D22" s="2"/>
      <c r="E22" s="2">
        <v>41633</v>
      </c>
      <c r="F22" s="21">
        <v>0.03335418988326474</v>
      </c>
      <c r="G22" s="21">
        <v>0.10935543179940854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1281266</v>
      </c>
      <c r="C23" s="20">
        <v>1</v>
      </c>
      <c r="D23" s="2"/>
      <c r="E23" s="2">
        <v>1248209</v>
      </c>
      <c r="F23" s="21">
        <v>1</v>
      </c>
      <c r="G23" s="21">
        <v>-0.0258002631772013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837988</v>
      </c>
      <c r="C25" s="20">
        <v>0.6540312472195469</v>
      </c>
      <c r="D25" s="2"/>
      <c r="E25" s="2">
        <v>817547</v>
      </c>
      <c r="F25" s="21">
        <v>0.6549760496839873</v>
      </c>
      <c r="G25" s="21">
        <v>-0.024392950734378083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443278</v>
      </c>
      <c r="C26" s="20">
        <v>0.3459687527804531</v>
      </c>
      <c r="D26" s="2"/>
      <c r="E26" s="2">
        <v>430662</v>
      </c>
      <c r="F26" s="21">
        <v>0.3450239503160128</v>
      </c>
      <c r="G26" s="21">
        <v>-0.028460695094274957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1281266</v>
      </c>
      <c r="C27" s="20">
        <v>1</v>
      </c>
      <c r="D27" s="2"/>
      <c r="E27" s="2">
        <v>1248209</v>
      </c>
      <c r="F27" s="21">
        <v>1</v>
      </c>
      <c r="G27" s="21">
        <v>-0.0258002631772013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686095</v>
      </c>
      <c r="C29" s="20">
        <v>0.5354820934919057</v>
      </c>
      <c r="D29" s="2"/>
      <c r="E29" s="2">
        <v>649429</v>
      </c>
      <c r="F29" s="21">
        <v>0.5202886696058112</v>
      </c>
      <c r="G29" s="21">
        <v>-0.053441578790109245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492686</v>
      </c>
      <c r="C30" s="21">
        <v>0.3845306126908854</v>
      </c>
      <c r="D30" s="13"/>
      <c r="E30" s="13">
        <v>492439</v>
      </c>
      <c r="F30" s="21">
        <v>0.3945164631884564</v>
      </c>
      <c r="G30" s="21">
        <v>-0.0005013335065335855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102485</v>
      </c>
      <c r="C31" s="20">
        <v>0.07998729381720891</v>
      </c>
      <c r="D31" s="2"/>
      <c r="E31" s="2">
        <v>106341</v>
      </c>
      <c r="F31" s="21">
        <v>0.08519486720573237</v>
      </c>
      <c r="G31" s="21">
        <v>0.03762501829536036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1281266</v>
      </c>
      <c r="C32" s="20">
        <v>1</v>
      </c>
      <c r="D32" s="2"/>
      <c r="E32" s="2">
        <v>1248209</v>
      </c>
      <c r="F32" s="21">
        <v>1</v>
      </c>
      <c r="G32" s="21">
        <v>-0.0258002631772013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213916</v>
      </c>
      <c r="C34" s="20">
        <v>0.16695674434504623</v>
      </c>
      <c r="D34" s="2"/>
      <c r="E34" s="2">
        <v>277410</v>
      </c>
      <c r="F34" s="21">
        <v>0.22224643469162617</v>
      </c>
      <c r="G34" s="21">
        <v>0.29681744236055274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275604</v>
      </c>
      <c r="C35" s="20">
        <v>0.21510287481288037</v>
      </c>
      <c r="D35" s="2"/>
      <c r="E35" s="2">
        <v>251440</v>
      </c>
      <c r="F35" s="21">
        <v>0.20144062412624808</v>
      </c>
      <c r="G35" s="21">
        <v>-0.08767652138575632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207785</v>
      </c>
      <c r="C36" s="20">
        <v>0.1621716333688711</v>
      </c>
      <c r="D36" s="2"/>
      <c r="E36" s="2">
        <v>212128</v>
      </c>
      <c r="F36" s="21">
        <v>0.16994589848334693</v>
      </c>
      <c r="G36" s="21">
        <v>0.020901412517746687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144657</v>
      </c>
      <c r="C37" s="20">
        <v>0.11290161449691165</v>
      </c>
      <c r="D37" s="2"/>
      <c r="E37" s="2">
        <v>146244</v>
      </c>
      <c r="F37" s="21">
        <v>0.11716307124848482</v>
      </c>
      <c r="G37" s="21">
        <v>0.010970779153445687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83380</v>
      </c>
      <c r="C38" s="20">
        <v>0.06507626051108825</v>
      </c>
      <c r="D38" s="2"/>
      <c r="E38" s="2">
        <v>91321</v>
      </c>
      <c r="F38" s="21">
        <v>0.07316162597770084</v>
      </c>
      <c r="G38" s="21">
        <v>0.09523866634684586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64263</v>
      </c>
      <c r="C39" s="20">
        <v>0.05015586146826654</v>
      </c>
      <c r="D39" s="2"/>
      <c r="E39" s="2">
        <v>64605</v>
      </c>
      <c r="F39" s="21">
        <v>0.051758159090344646</v>
      </c>
      <c r="G39" s="21">
        <v>0.005321880397740619</v>
      </c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67757</v>
      </c>
      <c r="C40" s="20">
        <v>0.052882851804387225</v>
      </c>
      <c r="D40" s="2"/>
      <c r="E40" s="2">
        <v>54380</v>
      </c>
      <c r="F40" s="21">
        <v>0.04356642196939775</v>
      </c>
      <c r="G40" s="21">
        <v>-0.19742609619670293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1057362</v>
      </c>
      <c r="C41" s="20">
        <v>0.8252478408074514</v>
      </c>
      <c r="D41" s="2"/>
      <c r="E41" s="2">
        <v>1097528</v>
      </c>
      <c r="F41" s="21">
        <v>0.8792822355871492</v>
      </c>
      <c r="G41" s="21">
        <v>0.037986990264450515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223904</v>
      </c>
      <c r="C42" s="20">
        <v>0.1747521591925486</v>
      </c>
      <c r="D42" s="2"/>
      <c r="E42" s="2">
        <v>150681</v>
      </c>
      <c r="F42" s="21">
        <v>0.12071776441285073</v>
      </c>
      <c r="G42" s="21">
        <v>-0.32702854794912106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1281266</v>
      </c>
      <c r="C43" s="20">
        <v>1</v>
      </c>
      <c r="D43" s="2"/>
      <c r="E43" s="2">
        <v>1248209</v>
      </c>
      <c r="F43" s="21">
        <v>1</v>
      </c>
      <c r="G43" s="21">
        <v>-0.0258002631772013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18639</v>
      </c>
      <c r="C45" s="20"/>
      <c r="D45" s="2"/>
      <c r="E45" s="2">
        <v>21011</v>
      </c>
      <c r="F45" s="21"/>
      <c r="G45" s="21">
        <v>0.12726004613981434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16397</v>
      </c>
      <c r="C46" s="20">
        <v>0.7389697597908874</v>
      </c>
      <c r="D46" s="2"/>
      <c r="E46" s="2">
        <v>19291</v>
      </c>
      <c r="F46" s="21">
        <v>0.7368601986249045</v>
      </c>
      <c r="G46" s="21">
        <v>0.1764957004330061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4799</v>
      </c>
      <c r="C47" s="20">
        <v>0.21627833611248817</v>
      </c>
      <c r="D47" s="2"/>
      <c r="E47" s="2">
        <v>5276</v>
      </c>
      <c r="F47" s="21">
        <v>0.20152788388082507</v>
      </c>
      <c r="G47" s="21">
        <v>0.09939570743904991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993</v>
      </c>
      <c r="C48" s="20">
        <v>0.044751904096624454</v>
      </c>
      <c r="D48" s="2"/>
      <c r="E48" s="2">
        <v>1613</v>
      </c>
      <c r="F48" s="21">
        <v>0.06161191749427043</v>
      </c>
      <c r="G48" s="21">
        <v>0.6243705941591138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22189</v>
      </c>
      <c r="C49" s="25">
        <v>1</v>
      </c>
      <c r="D49" s="24"/>
      <c r="E49" s="24">
        <v>26180</v>
      </c>
      <c r="F49" s="25">
        <v>1</v>
      </c>
      <c r="G49" s="25">
        <v>0.17986389652530543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1:G1"/>
    <mergeCell ref="A2:G2"/>
    <mergeCell ref="D4:D6"/>
    <mergeCell ref="B4:C4"/>
    <mergeCell ref="B5:B6"/>
    <mergeCell ref="C5:C6"/>
    <mergeCell ref="E4:F4"/>
    <mergeCell ref="E5:E6"/>
    <mergeCell ref="A50:G50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53657</v>
      </c>
      <c r="C7" s="4">
        <v>42504</v>
      </c>
      <c r="D7" s="2">
        <v>1187.173039</v>
      </c>
      <c r="E7" s="5">
        <v>9.426348</v>
      </c>
      <c r="F7" s="2">
        <v>165.733951</v>
      </c>
      <c r="G7" s="2">
        <v>54.583648</v>
      </c>
      <c r="H7" s="2">
        <v>2101</v>
      </c>
      <c r="I7" s="6">
        <v>1529</v>
      </c>
      <c r="J7" s="6">
        <v>1294</v>
      </c>
      <c r="K7" s="6">
        <v>80</v>
      </c>
      <c r="L7" s="6">
        <v>43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50027</v>
      </c>
      <c r="C8" s="4">
        <v>60748</v>
      </c>
      <c r="D8" s="2">
        <v>1340.429284</v>
      </c>
      <c r="E8" s="5">
        <v>5.747524</v>
      </c>
      <c r="F8" s="2">
        <v>313.826853</v>
      </c>
      <c r="G8" s="2">
        <v>88.598508</v>
      </c>
      <c r="H8" s="2">
        <v>1363</v>
      </c>
      <c r="I8" s="6">
        <v>378</v>
      </c>
      <c r="J8" s="6">
        <v>2922</v>
      </c>
      <c r="K8" s="6">
        <v>396</v>
      </c>
      <c r="L8" s="6">
        <v>378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146996</v>
      </c>
      <c r="C9" s="4">
        <v>182008</v>
      </c>
      <c r="D9" s="2">
        <v>6525.491664</v>
      </c>
      <c r="E9" s="5">
        <v>19.849609</v>
      </c>
      <c r="F9" s="2">
        <v>2439.260868</v>
      </c>
      <c r="G9" s="2">
        <v>1524.292014</v>
      </c>
      <c r="H9" s="2">
        <v>3674</v>
      </c>
      <c r="I9" s="6">
        <v>2194</v>
      </c>
      <c r="J9" s="6">
        <v>901</v>
      </c>
      <c r="K9" s="6">
        <v>686</v>
      </c>
      <c r="L9" s="6">
        <v>166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20187</v>
      </c>
      <c r="C10" s="4">
        <v>29295</v>
      </c>
      <c r="D10" s="2">
        <v>717.989685</v>
      </c>
      <c r="E10" s="5">
        <v>1.67951</v>
      </c>
      <c r="F10" s="2">
        <v>119.600562</v>
      </c>
      <c r="G10" s="2">
        <v>15.266373</v>
      </c>
      <c r="H10" s="2">
        <v>362</v>
      </c>
      <c r="I10" s="6">
        <v>448</v>
      </c>
      <c r="J10" s="6">
        <v>124</v>
      </c>
      <c r="K10" s="6">
        <v>118</v>
      </c>
      <c r="L10" s="6">
        <v>41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278518</v>
      </c>
      <c r="C11" s="4">
        <v>297278</v>
      </c>
      <c r="D11" s="2">
        <v>9481.768687</v>
      </c>
      <c r="E11" s="5">
        <v>38.011473</v>
      </c>
      <c r="F11" s="2">
        <v>3332.653652</v>
      </c>
      <c r="G11" s="2">
        <v>882.303529</v>
      </c>
      <c r="H11" s="2">
        <v>7511</v>
      </c>
      <c r="I11" s="6">
        <v>6709</v>
      </c>
      <c r="J11" s="6">
        <v>3655</v>
      </c>
      <c r="K11" s="6">
        <v>1309</v>
      </c>
      <c r="L11" s="6">
        <v>206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64556</v>
      </c>
      <c r="C12" s="4">
        <v>66146</v>
      </c>
      <c r="D12" s="2">
        <v>2715.986008</v>
      </c>
      <c r="E12" s="5">
        <v>3.547548</v>
      </c>
      <c r="F12" s="2">
        <v>2092.013583</v>
      </c>
      <c r="G12" s="2">
        <v>426.609085</v>
      </c>
      <c r="H12" s="2">
        <v>618</v>
      </c>
      <c r="I12" s="6">
        <v>1033</v>
      </c>
      <c r="J12" s="6">
        <v>677</v>
      </c>
      <c r="K12" s="6">
        <v>332</v>
      </c>
      <c r="L12" s="6">
        <v>133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91520</v>
      </c>
      <c r="C13" s="4">
        <v>100943</v>
      </c>
      <c r="D13" s="2">
        <v>3019.638598</v>
      </c>
      <c r="E13" s="5">
        <v>7.949473</v>
      </c>
      <c r="F13" s="2">
        <v>789.378142</v>
      </c>
      <c r="G13" s="2">
        <v>666.436592</v>
      </c>
      <c r="H13" s="2">
        <v>1678</v>
      </c>
      <c r="I13" s="6">
        <v>1468</v>
      </c>
      <c r="J13" s="6">
        <v>1113</v>
      </c>
      <c r="K13" s="6">
        <v>352</v>
      </c>
      <c r="L13" s="6">
        <v>204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212721</v>
      </c>
      <c r="C14" s="4">
        <v>261477</v>
      </c>
      <c r="D14" s="2">
        <v>8173.078537</v>
      </c>
      <c r="E14" s="5">
        <v>27.604665</v>
      </c>
      <c r="F14" s="2">
        <v>3213.477714</v>
      </c>
      <c r="G14" s="2">
        <v>803.020434</v>
      </c>
      <c r="H14" s="2">
        <v>6070</v>
      </c>
      <c r="I14" s="6">
        <v>3885</v>
      </c>
      <c r="J14" s="6">
        <v>3041</v>
      </c>
      <c r="K14" s="6">
        <v>896</v>
      </c>
      <c r="L14" s="6">
        <v>159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19120</v>
      </c>
      <c r="C15" s="4">
        <v>14565</v>
      </c>
      <c r="D15" s="2">
        <v>218.328851</v>
      </c>
      <c r="E15" s="5">
        <v>0.028185</v>
      </c>
      <c r="F15" s="2">
        <v>9.683275</v>
      </c>
      <c r="G15" s="2">
        <v>16.274327</v>
      </c>
      <c r="H15" s="2">
        <v>8</v>
      </c>
      <c r="I15" s="6">
        <v>844</v>
      </c>
      <c r="J15" s="6">
        <v>220</v>
      </c>
      <c r="K15" s="6">
        <v>1</v>
      </c>
      <c r="L15" s="6">
        <v>294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250182</v>
      </c>
      <c r="C16" s="4">
        <v>375975</v>
      </c>
      <c r="D16" s="2">
        <v>8614.82676</v>
      </c>
      <c r="E16" s="5">
        <v>41.526894</v>
      </c>
      <c r="F16" s="2">
        <v>1637.553677</v>
      </c>
      <c r="G16" s="2">
        <v>597.750046</v>
      </c>
      <c r="H16" s="2">
        <v>7846</v>
      </c>
      <c r="I16" s="6">
        <v>3879</v>
      </c>
      <c r="J16" s="6">
        <v>4938</v>
      </c>
      <c r="K16" s="6">
        <v>1701</v>
      </c>
      <c r="L16" s="6">
        <v>24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1187484</v>
      </c>
      <c r="C18" s="11">
        <v>1430939</v>
      </c>
      <c r="D18" s="11">
        <v>41994.711113</v>
      </c>
      <c r="E18" s="12">
        <v>155.371229</v>
      </c>
      <c r="F18" s="11">
        <v>14113.182277</v>
      </c>
      <c r="G18" s="11">
        <v>5075.134556000001</v>
      </c>
      <c r="H18" s="11">
        <v>31231</v>
      </c>
      <c r="I18" s="11">
        <v>22367</v>
      </c>
      <c r="J18" s="11">
        <v>18885</v>
      </c>
      <c r="K18" s="11">
        <v>5871</v>
      </c>
      <c r="L18" s="11">
        <v>1648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2059</v>
      </c>
      <c r="C20" s="4">
        <v>5208</v>
      </c>
      <c r="D20" s="2">
        <v>116.186752</v>
      </c>
      <c r="E20" s="5">
        <v>0.12503</v>
      </c>
      <c r="F20" s="2">
        <v>10.092294</v>
      </c>
      <c r="G20" s="2">
        <v>0.385627</v>
      </c>
      <c r="H20" s="2">
        <v>43</v>
      </c>
      <c r="I20" s="6">
        <v>6</v>
      </c>
      <c r="J20" s="6">
        <v>11</v>
      </c>
      <c r="K20" s="6">
        <v>0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17881</v>
      </c>
      <c r="C21" s="4">
        <v>28106</v>
      </c>
      <c r="D21" s="2">
        <v>703.007367</v>
      </c>
      <c r="E21" s="5">
        <v>3.033735</v>
      </c>
      <c r="F21" s="2">
        <v>126.118696</v>
      </c>
      <c r="G21" s="2">
        <v>30.670437</v>
      </c>
      <c r="H21" s="2">
        <v>562</v>
      </c>
      <c r="I21" s="6">
        <v>245</v>
      </c>
      <c r="J21" s="6">
        <v>134</v>
      </c>
      <c r="K21" s="6">
        <v>217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9971</v>
      </c>
      <c r="C22" s="4">
        <v>23702</v>
      </c>
      <c r="D22" s="2">
        <v>605.334449</v>
      </c>
      <c r="E22" s="5">
        <v>0.027881</v>
      </c>
      <c r="F22" s="2">
        <v>78.751819</v>
      </c>
      <c r="G22" s="2">
        <v>8.025944</v>
      </c>
      <c r="H22" s="2">
        <v>5</v>
      </c>
      <c r="I22" s="6">
        <v>103</v>
      </c>
      <c r="J22" s="6">
        <v>11</v>
      </c>
      <c r="K22" s="6">
        <v>8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1594</v>
      </c>
      <c r="C23" s="4">
        <v>3655</v>
      </c>
      <c r="D23" s="2">
        <v>92.535778</v>
      </c>
      <c r="E23" s="5">
        <v>0.105246</v>
      </c>
      <c r="F23" s="2">
        <v>0</v>
      </c>
      <c r="G23" s="2">
        <v>1.337131</v>
      </c>
      <c r="H23" s="2">
        <v>25</v>
      </c>
      <c r="I23" s="6">
        <v>1</v>
      </c>
      <c r="J23" s="6">
        <v>0</v>
      </c>
      <c r="K23" s="6">
        <v>0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13206</v>
      </c>
      <c r="C24" s="4">
        <v>13963</v>
      </c>
      <c r="D24" s="2">
        <v>568.456536</v>
      </c>
      <c r="E24" s="5">
        <v>0</v>
      </c>
      <c r="F24" s="2">
        <v>60.17357</v>
      </c>
      <c r="G24" s="2">
        <v>19.881912</v>
      </c>
      <c r="H24" s="2">
        <v>0</v>
      </c>
      <c r="I24" s="6">
        <v>22</v>
      </c>
      <c r="J24" s="6">
        <v>10</v>
      </c>
      <c r="K24" s="6">
        <v>26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5694</v>
      </c>
      <c r="C25" s="4">
        <v>7243</v>
      </c>
      <c r="D25" s="2">
        <v>136.321405</v>
      </c>
      <c r="E25" s="5">
        <v>5.440781</v>
      </c>
      <c r="F25" s="2">
        <v>7.197553</v>
      </c>
      <c r="G25" s="2">
        <v>7.676931</v>
      </c>
      <c r="H25" s="2">
        <v>1224</v>
      </c>
      <c r="I25" s="6">
        <v>214</v>
      </c>
      <c r="J25" s="6">
        <v>51</v>
      </c>
      <c r="K25" s="6">
        <v>4</v>
      </c>
      <c r="L25" s="6">
        <v>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6113</v>
      </c>
      <c r="C26" s="4">
        <v>10092</v>
      </c>
      <c r="D26" s="2">
        <v>261.676956</v>
      </c>
      <c r="E26" s="5">
        <v>0.24302</v>
      </c>
      <c r="F26" s="2">
        <v>54.828715</v>
      </c>
      <c r="G26" s="2">
        <v>23.494365</v>
      </c>
      <c r="H26" s="2">
        <v>50</v>
      </c>
      <c r="I26" s="6">
        <v>8</v>
      </c>
      <c r="J26" s="6">
        <v>53</v>
      </c>
      <c r="K26" s="6">
        <v>37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1509</v>
      </c>
      <c r="C27" s="4">
        <v>3330</v>
      </c>
      <c r="D27" s="2">
        <v>56.290694</v>
      </c>
      <c r="E27" s="5">
        <v>1.355624</v>
      </c>
      <c r="F27" s="2">
        <v>3.722919</v>
      </c>
      <c r="G27" s="2">
        <v>0</v>
      </c>
      <c r="H27" s="2">
        <v>337</v>
      </c>
      <c r="I27" s="6">
        <v>14</v>
      </c>
      <c r="J27" s="6">
        <v>9</v>
      </c>
      <c r="K27" s="6">
        <v>13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58027</v>
      </c>
      <c r="C29" s="11">
        <v>95299</v>
      </c>
      <c r="D29" s="11">
        <v>2539.8099369999995</v>
      </c>
      <c r="E29" s="12">
        <v>10.331317</v>
      </c>
      <c r="F29" s="11">
        <v>340.885566</v>
      </c>
      <c r="G29" s="11">
        <v>91.472347</v>
      </c>
      <c r="H29" s="11">
        <v>2246</v>
      </c>
      <c r="I29" s="11">
        <v>613</v>
      </c>
      <c r="J29" s="11">
        <v>279</v>
      </c>
      <c r="K29" s="11">
        <v>305</v>
      </c>
      <c r="L29" s="11">
        <v>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1245511</v>
      </c>
      <c r="C31" s="15">
        <v>1526238</v>
      </c>
      <c r="D31" s="16">
        <v>44534.521049999996</v>
      </c>
      <c r="E31" s="17">
        <v>165.702546</v>
      </c>
      <c r="F31" s="16">
        <v>14454.067843</v>
      </c>
      <c r="G31" s="16">
        <v>5166.606903000001</v>
      </c>
      <c r="H31" s="16">
        <v>33477</v>
      </c>
      <c r="I31" s="16">
        <v>22980</v>
      </c>
      <c r="J31" s="16">
        <v>19164</v>
      </c>
      <c r="K31" s="16">
        <v>6176</v>
      </c>
      <c r="L31" s="16">
        <v>1654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1:L1"/>
    <mergeCell ref="A2:L2"/>
    <mergeCell ref="A3:L3"/>
    <mergeCell ref="J5:J6"/>
    <mergeCell ref="H4:H6"/>
    <mergeCell ref="L5:L6"/>
    <mergeCell ref="A4:A6"/>
    <mergeCell ref="A35:L35"/>
    <mergeCell ref="D5:D6"/>
    <mergeCell ref="E5:E6"/>
    <mergeCell ref="F5:F6"/>
    <mergeCell ref="A34:L34"/>
    <mergeCell ref="I4:I6"/>
    <mergeCell ref="D4:G4"/>
    <mergeCell ref="K5:K6"/>
    <mergeCell ref="A33:L33"/>
    <mergeCell ref="G5:G6"/>
    <mergeCell ref="C4:C6"/>
    <mergeCell ref="B4:B6"/>
    <mergeCell ref="A32:L32"/>
    <mergeCell ref="J4:L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87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1278336</v>
      </c>
      <c r="C8" s="20">
        <v>0.44258761918248063</v>
      </c>
      <c r="D8" s="2"/>
      <c r="E8" s="2">
        <v>1245511</v>
      </c>
      <c r="F8" s="21">
        <v>0.449359231301247</v>
      </c>
      <c r="G8" s="21">
        <v>-0.025677912536297143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1609987</v>
      </c>
      <c r="C9" s="20">
        <v>0.5574123808175193</v>
      </c>
      <c r="D9" s="2"/>
      <c r="E9" s="2">
        <v>1526238</v>
      </c>
      <c r="F9" s="21">
        <v>0.550640768698753</v>
      </c>
      <c r="G9" s="21">
        <v>-0.05201843244697002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2888323</v>
      </c>
      <c r="C10" s="20">
        <v>1</v>
      </c>
      <c r="D10" s="2"/>
      <c r="E10" s="2">
        <v>2771749</v>
      </c>
      <c r="F10" s="21">
        <v>1</v>
      </c>
      <c r="G10" s="21">
        <v>-0.040360444451676636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1616050</v>
      </c>
      <c r="C12" s="20">
        <v>0.5595115227763654</v>
      </c>
      <c r="D12" s="2"/>
      <c r="E12" s="2">
        <v>1555714</v>
      </c>
      <c r="F12" s="21">
        <v>0.5612752092631764</v>
      </c>
      <c r="G12" s="21">
        <v>-0.037335478481482665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217147</v>
      </c>
      <c r="C13" s="20">
        <v>0.07518099603126105</v>
      </c>
      <c r="D13" s="2"/>
      <c r="E13" s="2">
        <v>211311</v>
      </c>
      <c r="F13" s="21">
        <v>0.07623742265262835</v>
      </c>
      <c r="G13" s="21">
        <v>-0.02687580302744219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217881</v>
      </c>
      <c r="C14" s="20">
        <v>0.07543512273384936</v>
      </c>
      <c r="D14" s="2"/>
      <c r="E14" s="2">
        <v>201807</v>
      </c>
      <c r="F14" s="21">
        <v>0.07280854074449021</v>
      </c>
      <c r="G14" s="21">
        <v>-0.07377421620058655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161571</v>
      </c>
      <c r="C15" s="20">
        <v>0.05593938074100438</v>
      </c>
      <c r="D15" s="2"/>
      <c r="E15" s="2">
        <v>160049</v>
      </c>
      <c r="F15" s="21">
        <v>0.057742963017214044</v>
      </c>
      <c r="G15" s="21">
        <v>-0.009420007303290845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675674</v>
      </c>
      <c r="C16" s="20">
        <v>0.2339329777175198</v>
      </c>
      <c r="D16" s="2"/>
      <c r="E16" s="2">
        <v>642868</v>
      </c>
      <c r="F16" s="21">
        <v>0.23193586432249097</v>
      </c>
      <c r="G16" s="21">
        <v>-0.04855300041144106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2888323</v>
      </c>
      <c r="C17" s="20">
        <v>1</v>
      </c>
      <c r="D17" s="2"/>
      <c r="E17" s="2">
        <v>2771749</v>
      </c>
      <c r="F17" s="21">
        <v>1</v>
      </c>
      <c r="G17" s="21">
        <v>-0.040360444451676636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1147118</v>
      </c>
      <c r="C19" s="20">
        <v>0.8973524957444678</v>
      </c>
      <c r="D19" s="2"/>
      <c r="E19" s="2">
        <v>1105010</v>
      </c>
      <c r="F19" s="21">
        <v>0.8871940914211115</v>
      </c>
      <c r="G19" s="21">
        <v>-0.03670764472355936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21921</v>
      </c>
      <c r="C20" s="20">
        <v>0.01714807374586963</v>
      </c>
      <c r="D20" s="2"/>
      <c r="E20" s="2">
        <v>21261</v>
      </c>
      <c r="F20" s="21">
        <v>0.01707010215084411</v>
      </c>
      <c r="G20" s="21">
        <v>-0.03010811550567949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70978</v>
      </c>
      <c r="C21" s="20">
        <v>0.05552374336637629</v>
      </c>
      <c r="D21" s="2"/>
      <c r="E21" s="2">
        <v>77048</v>
      </c>
      <c r="F21" s="21">
        <v>0.06186055362016072</v>
      </c>
      <c r="G21" s="21">
        <v>0.08551945673307215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38319</v>
      </c>
      <c r="C22" s="20">
        <v>0.029975687143286273</v>
      </c>
      <c r="D22" s="2"/>
      <c r="E22" s="2">
        <v>42192</v>
      </c>
      <c r="F22" s="21">
        <v>0.03387525280788367</v>
      </c>
      <c r="G22" s="21">
        <v>0.10107257496281208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1278336</v>
      </c>
      <c r="C23" s="20">
        <v>1</v>
      </c>
      <c r="D23" s="2"/>
      <c r="E23" s="2">
        <v>1245511</v>
      </c>
      <c r="F23" s="21">
        <v>1</v>
      </c>
      <c r="G23" s="21">
        <v>-0.025677912536297143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835877</v>
      </c>
      <c r="C25" s="20">
        <v>0.6538789488835486</v>
      </c>
      <c r="D25" s="2"/>
      <c r="E25" s="2">
        <v>815443</v>
      </c>
      <c r="F25" s="21">
        <v>0.6547055786741346</v>
      </c>
      <c r="G25" s="21">
        <v>-0.024446180478706836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442459</v>
      </c>
      <c r="C26" s="20">
        <v>0.34612105111645136</v>
      </c>
      <c r="D26" s="2"/>
      <c r="E26" s="2">
        <v>430068</v>
      </c>
      <c r="F26" s="21">
        <v>0.34529442132586546</v>
      </c>
      <c r="G26" s="21">
        <v>-0.0280048546871009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1278336</v>
      </c>
      <c r="C27" s="20">
        <v>1</v>
      </c>
      <c r="D27" s="2"/>
      <c r="E27" s="2">
        <v>1245511</v>
      </c>
      <c r="F27" s="21">
        <v>1</v>
      </c>
      <c r="G27" s="21">
        <v>-0.025677912536297143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682431</v>
      </c>
      <c r="C29" s="20">
        <v>0.5338432149294082</v>
      </c>
      <c r="D29" s="2"/>
      <c r="E29" s="2">
        <v>646282</v>
      </c>
      <c r="F29" s="21">
        <v>0.5188890342999781</v>
      </c>
      <c r="G29" s="21">
        <v>-0.05297092306768014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492995</v>
      </c>
      <c r="C30" s="21">
        <v>0.3856536935516171</v>
      </c>
      <c r="D30" s="13"/>
      <c r="E30" s="13">
        <v>492594</v>
      </c>
      <c r="F30" s="21">
        <v>0.3954955034519968</v>
      </c>
      <c r="G30" s="21">
        <v>-0.0008133956733841208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102910</v>
      </c>
      <c r="C31" s="20">
        <v>0.08050309151897467</v>
      </c>
      <c r="D31" s="2"/>
      <c r="E31" s="2">
        <v>106635</v>
      </c>
      <c r="F31" s="21">
        <v>0.0856154622480251</v>
      </c>
      <c r="G31" s="21">
        <v>0.03619667670780302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1278336</v>
      </c>
      <c r="C32" s="20">
        <v>1</v>
      </c>
      <c r="D32" s="2"/>
      <c r="E32" s="2">
        <v>1245511</v>
      </c>
      <c r="F32" s="21">
        <v>1</v>
      </c>
      <c r="G32" s="21">
        <v>-0.025677912536297143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214315</v>
      </c>
      <c r="C34" s="20">
        <v>0.16765154075297886</v>
      </c>
      <c r="D34" s="2"/>
      <c r="E34" s="2">
        <v>278518</v>
      </c>
      <c r="F34" s="21">
        <v>0.22361745500441185</v>
      </c>
      <c r="G34" s="21">
        <v>0.2995730583486924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275082</v>
      </c>
      <c r="C35" s="20">
        <v>0.21518755632322017</v>
      </c>
      <c r="D35" s="2"/>
      <c r="E35" s="2">
        <v>250182</v>
      </c>
      <c r="F35" s="21">
        <v>0.20086695340306107</v>
      </c>
      <c r="G35" s="21">
        <v>-0.09051846358540361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207813</v>
      </c>
      <c r="C36" s="20">
        <v>0.1625652410633824</v>
      </c>
      <c r="D36" s="2"/>
      <c r="E36" s="2">
        <v>212721</v>
      </c>
      <c r="F36" s="21">
        <v>0.1707901415563572</v>
      </c>
      <c r="G36" s="21">
        <v>0.02361738678523473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145004</v>
      </c>
      <c r="C37" s="20">
        <v>0.11343183638730349</v>
      </c>
      <c r="D37" s="2"/>
      <c r="E37" s="2">
        <v>146996</v>
      </c>
      <c r="F37" s="21">
        <v>0.1180206357069508</v>
      </c>
      <c r="G37" s="21">
        <v>0.013737552067529135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84131</v>
      </c>
      <c r="C38" s="20">
        <v>0.06581290052067688</v>
      </c>
      <c r="D38" s="2"/>
      <c r="E38" s="2">
        <v>91520</v>
      </c>
      <c r="F38" s="21">
        <v>0.07347988094846211</v>
      </c>
      <c r="G38" s="21">
        <v>0.08782731692241863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63708</v>
      </c>
      <c r="C39" s="20">
        <v>0.0498366626614599</v>
      </c>
      <c r="D39" s="2"/>
      <c r="E39" s="2">
        <v>64556</v>
      </c>
      <c r="F39" s="21">
        <v>0.05183093525468663</v>
      </c>
      <c r="G39" s="21">
        <v>0.013310730206567367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65681</v>
      </c>
      <c r="C40" s="20">
        <v>0.05138007534795234</v>
      </c>
      <c r="D40" s="2"/>
      <c r="E40" s="2">
        <v>53657</v>
      </c>
      <c r="F40" s="21">
        <v>0.043080310009305414</v>
      </c>
      <c r="G40" s="21">
        <v>-0.1830666402764879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1055734</v>
      </c>
      <c r="C41" s="20">
        <v>0.825865813056974</v>
      </c>
      <c r="D41" s="2"/>
      <c r="E41" s="2">
        <v>1098150</v>
      </c>
      <c r="F41" s="21">
        <v>0.8816863118832351</v>
      </c>
      <c r="G41" s="21">
        <v>0.04017678695580518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222602</v>
      </c>
      <c r="C42" s="20">
        <v>0.17413418694302593</v>
      </c>
      <c r="D42" s="2"/>
      <c r="E42" s="2">
        <v>147361</v>
      </c>
      <c r="F42" s="21">
        <v>0.11831368811676493</v>
      </c>
      <c r="G42" s="21">
        <v>-0.3380068462996738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1278336</v>
      </c>
      <c r="C43" s="20">
        <v>1</v>
      </c>
      <c r="D43" s="2"/>
      <c r="E43" s="2">
        <v>1245511</v>
      </c>
      <c r="F43" s="21">
        <v>1</v>
      </c>
      <c r="G43" s="21">
        <v>-0.025677912536297143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21764</v>
      </c>
      <c r="C45" s="20"/>
      <c r="D45" s="2"/>
      <c r="E45" s="2">
        <v>22980</v>
      </c>
      <c r="F45" s="21"/>
      <c r="G45" s="21">
        <v>0.055872082337805606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17490</v>
      </c>
      <c r="C46" s="20">
        <v>0.696896043351795</v>
      </c>
      <c r="D46" s="2"/>
      <c r="E46" s="2">
        <v>19164</v>
      </c>
      <c r="F46" s="21">
        <v>0.7099355412313848</v>
      </c>
      <c r="G46" s="21">
        <v>0.0957118353344768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6429</v>
      </c>
      <c r="C47" s="20">
        <v>0.2561660756265689</v>
      </c>
      <c r="D47" s="2"/>
      <c r="E47" s="2">
        <v>6176</v>
      </c>
      <c r="F47" s="21">
        <v>0.2287915833148107</v>
      </c>
      <c r="G47" s="21">
        <v>-0.03935293202675372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1178</v>
      </c>
      <c r="C48" s="20">
        <v>0.046937881021636055</v>
      </c>
      <c r="D48" s="2"/>
      <c r="E48" s="2">
        <v>1654</v>
      </c>
      <c r="F48" s="21">
        <v>0.06127287545380455</v>
      </c>
      <c r="G48" s="21">
        <v>0.4040747028862479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25097</v>
      </c>
      <c r="C49" s="25">
        <v>1</v>
      </c>
      <c r="D49" s="24"/>
      <c r="E49" s="24">
        <v>26994</v>
      </c>
      <c r="F49" s="25">
        <v>1</v>
      </c>
      <c r="G49" s="25">
        <v>0.07558672351277052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50:G50"/>
    <mergeCell ref="A4:A6"/>
    <mergeCell ref="F5:F6"/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7"/>
  <sheetViews>
    <sheetView showGridLines="0" workbookViewId="0" topLeftCell="A1">
      <selection activeCell="A2" sqref="A2:L2"/>
    </sheetView>
  </sheetViews>
  <sheetFormatPr defaultColWidth="9.5" defaultRowHeight="15"/>
  <cols>
    <col min="1" max="1" width="16.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52714</v>
      </c>
      <c r="C7" s="4">
        <v>41080</v>
      </c>
      <c r="D7" s="2">
        <v>1158.698696</v>
      </c>
      <c r="E7" s="5">
        <v>8.968635</v>
      </c>
      <c r="F7" s="2">
        <v>162.00604</v>
      </c>
      <c r="G7" s="2">
        <v>50.641807</v>
      </c>
      <c r="H7" s="2">
        <v>1979</v>
      </c>
      <c r="I7" s="6">
        <v>1724</v>
      </c>
      <c r="J7" s="6">
        <v>894</v>
      </c>
      <c r="K7" s="6">
        <v>89</v>
      </c>
      <c r="L7" s="6">
        <v>77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45331</v>
      </c>
      <c r="C8" s="4">
        <v>53756</v>
      </c>
      <c r="D8" s="2">
        <v>1212.389876</v>
      </c>
      <c r="E8" s="5">
        <v>2.969741</v>
      </c>
      <c r="F8" s="2">
        <v>294.36426</v>
      </c>
      <c r="G8" s="2">
        <v>78.935479</v>
      </c>
      <c r="H8" s="2">
        <v>636</v>
      </c>
      <c r="I8" s="6">
        <v>431</v>
      </c>
      <c r="J8" s="6">
        <v>3051</v>
      </c>
      <c r="K8" s="6">
        <v>184</v>
      </c>
      <c r="L8" s="6">
        <v>292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147888</v>
      </c>
      <c r="C9" s="4">
        <v>182766</v>
      </c>
      <c r="D9" s="2">
        <v>6525.27729</v>
      </c>
      <c r="E9" s="5">
        <v>19.338627</v>
      </c>
      <c r="F9" s="2">
        <v>2418.469173</v>
      </c>
      <c r="G9" s="2">
        <v>1436.549017</v>
      </c>
      <c r="H9" s="2">
        <v>3548</v>
      </c>
      <c r="I9" s="6">
        <v>2011</v>
      </c>
      <c r="J9" s="6">
        <v>859</v>
      </c>
      <c r="K9" s="6">
        <v>707</v>
      </c>
      <c r="L9" s="6">
        <v>165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20515</v>
      </c>
      <c r="C10" s="4">
        <v>29900</v>
      </c>
      <c r="D10" s="2">
        <v>742.401793</v>
      </c>
      <c r="E10" s="5">
        <v>1.379645</v>
      </c>
      <c r="F10" s="2">
        <v>121.777404</v>
      </c>
      <c r="G10" s="2">
        <v>20.68209</v>
      </c>
      <c r="H10" s="2">
        <v>276</v>
      </c>
      <c r="I10" s="6">
        <v>487</v>
      </c>
      <c r="J10" s="6">
        <v>155</v>
      </c>
      <c r="K10" s="6">
        <v>112</v>
      </c>
      <c r="L10" s="6">
        <v>40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279102</v>
      </c>
      <c r="C11" s="4">
        <v>297984</v>
      </c>
      <c r="D11" s="2">
        <v>9510.761897</v>
      </c>
      <c r="E11" s="5">
        <v>35.147471</v>
      </c>
      <c r="F11" s="2">
        <v>3352.082405</v>
      </c>
      <c r="G11" s="2">
        <v>818.757948</v>
      </c>
      <c r="H11" s="2">
        <v>6823</v>
      </c>
      <c r="I11" s="6">
        <v>5270</v>
      </c>
      <c r="J11" s="6">
        <v>3309</v>
      </c>
      <c r="K11" s="6">
        <v>1199</v>
      </c>
      <c r="L11" s="6">
        <v>134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64780</v>
      </c>
      <c r="C12" s="4">
        <v>66549</v>
      </c>
      <c r="D12" s="2">
        <v>2754.469281</v>
      </c>
      <c r="E12" s="5">
        <v>2.748297</v>
      </c>
      <c r="F12" s="2">
        <v>2124.203224</v>
      </c>
      <c r="G12" s="2">
        <v>340.25463</v>
      </c>
      <c r="H12" s="2">
        <v>521</v>
      </c>
      <c r="I12" s="6">
        <v>880</v>
      </c>
      <c r="J12" s="6">
        <v>646</v>
      </c>
      <c r="K12" s="6">
        <v>158</v>
      </c>
      <c r="L12" s="6">
        <v>94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91372</v>
      </c>
      <c r="C13" s="4">
        <v>100511</v>
      </c>
      <c r="D13" s="2">
        <v>3026.350675</v>
      </c>
      <c r="E13" s="5">
        <v>7.32418</v>
      </c>
      <c r="F13" s="2">
        <v>802.527689</v>
      </c>
      <c r="G13" s="2">
        <v>829.103393</v>
      </c>
      <c r="H13" s="2">
        <v>1566</v>
      </c>
      <c r="I13" s="6">
        <v>1345</v>
      </c>
      <c r="J13" s="6">
        <v>1064</v>
      </c>
      <c r="K13" s="6">
        <v>255</v>
      </c>
      <c r="L13" s="6">
        <v>175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213529</v>
      </c>
      <c r="C14" s="4">
        <v>259179</v>
      </c>
      <c r="D14" s="2">
        <v>8175.412977</v>
      </c>
      <c r="E14" s="5">
        <v>20.051074</v>
      </c>
      <c r="F14" s="2">
        <v>3258.861131</v>
      </c>
      <c r="G14" s="2">
        <v>727.73338</v>
      </c>
      <c r="H14" s="2">
        <v>3623</v>
      </c>
      <c r="I14" s="6">
        <v>3098</v>
      </c>
      <c r="J14" s="6">
        <v>2298</v>
      </c>
      <c r="K14" s="6">
        <v>640</v>
      </c>
      <c r="L14" s="6">
        <v>185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19858</v>
      </c>
      <c r="C15" s="4">
        <v>15327</v>
      </c>
      <c r="D15" s="2">
        <v>233.067016</v>
      </c>
      <c r="E15" s="5">
        <v>0.031088</v>
      </c>
      <c r="F15" s="2">
        <v>9.844546</v>
      </c>
      <c r="G15" s="2">
        <v>14.919666</v>
      </c>
      <c r="H15" s="2">
        <v>9</v>
      </c>
      <c r="I15" s="6">
        <v>1098</v>
      </c>
      <c r="J15" s="6">
        <v>245</v>
      </c>
      <c r="K15" s="6">
        <v>1</v>
      </c>
      <c r="L15" s="6">
        <v>235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248120</v>
      </c>
      <c r="C16" s="4">
        <v>372536</v>
      </c>
      <c r="D16" s="2">
        <v>8620.433062</v>
      </c>
      <c r="E16" s="5">
        <v>37.602461</v>
      </c>
      <c r="F16" s="2">
        <v>1654.62538</v>
      </c>
      <c r="G16" s="2">
        <v>549.650823</v>
      </c>
      <c r="H16" s="2">
        <v>7073</v>
      </c>
      <c r="I16" s="6">
        <v>4359</v>
      </c>
      <c r="J16" s="6">
        <v>3479</v>
      </c>
      <c r="K16" s="6">
        <v>1635</v>
      </c>
      <c r="L16" s="6">
        <v>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1183209</v>
      </c>
      <c r="C18" s="11">
        <v>1419588</v>
      </c>
      <c r="D18" s="11">
        <v>41959.262563</v>
      </c>
      <c r="E18" s="12">
        <v>135.561219</v>
      </c>
      <c r="F18" s="11">
        <v>14198.761251999998</v>
      </c>
      <c r="G18" s="11">
        <v>4867.228233</v>
      </c>
      <c r="H18" s="11">
        <v>26054</v>
      </c>
      <c r="I18" s="11">
        <v>20703</v>
      </c>
      <c r="J18" s="11">
        <v>16000</v>
      </c>
      <c r="K18" s="11">
        <v>4980</v>
      </c>
      <c r="L18" s="11">
        <v>1425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2059</v>
      </c>
      <c r="C20" s="4">
        <v>5215</v>
      </c>
      <c r="D20" s="2">
        <v>114.421537</v>
      </c>
      <c r="E20" s="5">
        <v>0.125009</v>
      </c>
      <c r="F20" s="2">
        <v>9.797695</v>
      </c>
      <c r="G20" s="2">
        <v>0.825688</v>
      </c>
      <c r="H20" s="2">
        <v>43</v>
      </c>
      <c r="I20" s="6">
        <v>3</v>
      </c>
      <c r="J20" s="6">
        <v>6</v>
      </c>
      <c r="K20" s="6">
        <v>2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17880</v>
      </c>
      <c r="C21" s="4">
        <v>28037</v>
      </c>
      <c r="D21" s="2">
        <v>708.73164</v>
      </c>
      <c r="E21" s="5">
        <v>2.681055</v>
      </c>
      <c r="F21" s="2">
        <v>127.615278</v>
      </c>
      <c r="G21" s="2">
        <v>35.371941</v>
      </c>
      <c r="H21" s="2">
        <v>519</v>
      </c>
      <c r="I21" s="6">
        <v>183</v>
      </c>
      <c r="J21" s="6">
        <v>191</v>
      </c>
      <c r="K21" s="6">
        <v>37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10020</v>
      </c>
      <c r="C22" s="4">
        <v>23866</v>
      </c>
      <c r="D22" s="2">
        <v>613.188885</v>
      </c>
      <c r="E22" s="5">
        <v>0.019411</v>
      </c>
      <c r="F22" s="2">
        <v>80.735149</v>
      </c>
      <c r="G22" s="2">
        <v>13.68969</v>
      </c>
      <c r="H22" s="2">
        <v>5</v>
      </c>
      <c r="I22" s="6">
        <v>57</v>
      </c>
      <c r="J22" s="6">
        <v>12</v>
      </c>
      <c r="K22" s="6">
        <v>3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1590</v>
      </c>
      <c r="C23" s="4">
        <v>3648</v>
      </c>
      <c r="D23" s="2">
        <v>92.956784</v>
      </c>
      <c r="E23" s="5">
        <v>0.105246</v>
      </c>
      <c r="F23" s="2">
        <v>0</v>
      </c>
      <c r="G23" s="2">
        <v>0.441969</v>
      </c>
      <c r="H23" s="2">
        <v>25</v>
      </c>
      <c r="I23" s="6">
        <v>0</v>
      </c>
      <c r="J23" s="6">
        <v>0</v>
      </c>
      <c r="K23" s="6">
        <v>1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13182</v>
      </c>
      <c r="C24" s="4">
        <v>13961</v>
      </c>
      <c r="D24" s="2">
        <v>564.61807</v>
      </c>
      <c r="E24" s="5">
        <v>0</v>
      </c>
      <c r="F24" s="2">
        <v>59.190928</v>
      </c>
      <c r="G24" s="2">
        <v>19.449027</v>
      </c>
      <c r="H24" s="2">
        <v>0</v>
      </c>
      <c r="I24" s="6">
        <v>24</v>
      </c>
      <c r="J24" s="6">
        <v>4</v>
      </c>
      <c r="K24" s="6">
        <v>31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5842</v>
      </c>
      <c r="C25" s="4">
        <v>7440</v>
      </c>
      <c r="D25" s="2">
        <v>152.865023</v>
      </c>
      <c r="E25" s="5">
        <v>5.468789</v>
      </c>
      <c r="F25" s="2">
        <v>6.558617</v>
      </c>
      <c r="G25" s="2">
        <v>16.43047</v>
      </c>
      <c r="H25" s="2">
        <v>1168</v>
      </c>
      <c r="I25" s="6">
        <v>184</v>
      </c>
      <c r="J25" s="6">
        <v>60</v>
      </c>
      <c r="K25" s="6">
        <v>22</v>
      </c>
      <c r="L25" s="6">
        <v>11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6062</v>
      </c>
      <c r="C26" s="4">
        <v>10009</v>
      </c>
      <c r="D26" s="2">
        <v>263.946783</v>
      </c>
      <c r="E26" s="5">
        <v>0.206007</v>
      </c>
      <c r="F26" s="2">
        <v>53.745677</v>
      </c>
      <c r="G26" s="2">
        <v>16.23854</v>
      </c>
      <c r="H26" s="2">
        <v>44</v>
      </c>
      <c r="I26" s="6">
        <v>7</v>
      </c>
      <c r="J26" s="6">
        <v>65</v>
      </c>
      <c r="K26" s="6">
        <v>73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1513</v>
      </c>
      <c r="C27" s="4">
        <v>3330</v>
      </c>
      <c r="D27" s="2">
        <v>59.737306</v>
      </c>
      <c r="E27" s="5">
        <v>1.339503</v>
      </c>
      <c r="F27" s="2">
        <v>4.044052</v>
      </c>
      <c r="G27" s="2">
        <v>0</v>
      </c>
      <c r="H27" s="2">
        <v>337</v>
      </c>
      <c r="I27" s="6">
        <v>18</v>
      </c>
      <c r="J27" s="6">
        <v>1</v>
      </c>
      <c r="K27" s="6">
        <v>4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58148</v>
      </c>
      <c r="C29" s="11">
        <v>95506</v>
      </c>
      <c r="D29" s="11">
        <v>2570.466028</v>
      </c>
      <c r="E29" s="12">
        <v>9.94502</v>
      </c>
      <c r="F29" s="11">
        <v>341.68739600000004</v>
      </c>
      <c r="G29" s="11">
        <v>102.44732499999999</v>
      </c>
      <c r="H29" s="11">
        <v>2141</v>
      </c>
      <c r="I29" s="11">
        <v>476</v>
      </c>
      <c r="J29" s="11">
        <v>339</v>
      </c>
      <c r="K29" s="11">
        <v>173</v>
      </c>
      <c r="L29" s="11">
        <v>11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1241357</v>
      </c>
      <c r="C31" s="15">
        <v>1515094</v>
      </c>
      <c r="D31" s="16">
        <v>44529.728591</v>
      </c>
      <c r="E31" s="17">
        <v>145.506239</v>
      </c>
      <c r="F31" s="16">
        <v>14540.448647999998</v>
      </c>
      <c r="G31" s="16">
        <v>4969.675558</v>
      </c>
      <c r="H31" s="16">
        <v>28195</v>
      </c>
      <c r="I31" s="16">
        <v>21179</v>
      </c>
      <c r="J31" s="16">
        <v>16339</v>
      </c>
      <c r="K31" s="16">
        <v>5153</v>
      </c>
      <c r="L31" s="16">
        <v>1436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14" ht="11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1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mergeCells count="23">
    <mergeCell ref="A1:L1"/>
    <mergeCell ref="A2:L2"/>
    <mergeCell ref="A3:L3"/>
    <mergeCell ref="H4:H6"/>
    <mergeCell ref="B4:B6"/>
    <mergeCell ref="L5:L6"/>
    <mergeCell ref="A4:A6"/>
    <mergeCell ref="J5:J6"/>
    <mergeCell ref="C4:C6"/>
    <mergeCell ref="A36:N36"/>
    <mergeCell ref="G5:G6"/>
    <mergeCell ref="J4:L4"/>
    <mergeCell ref="D4:G4"/>
    <mergeCell ref="A37:N37"/>
    <mergeCell ref="A35:L35"/>
    <mergeCell ref="D5:D6"/>
    <mergeCell ref="E5:E6"/>
    <mergeCell ref="F5:F6"/>
    <mergeCell ref="A34:L34"/>
    <mergeCell ref="I4:I6"/>
    <mergeCell ref="A33:L33"/>
    <mergeCell ref="A32:L32"/>
    <mergeCell ref="K5:K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88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1274943</v>
      </c>
      <c r="C8" s="20">
        <v>0.4432711045592906</v>
      </c>
      <c r="D8" s="2"/>
      <c r="E8" s="2">
        <v>1241357</v>
      </c>
      <c r="F8" s="21">
        <v>0.45034611534904845</v>
      </c>
      <c r="G8" s="21">
        <v>-0.02634313847756331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1601272</v>
      </c>
      <c r="C9" s="20">
        <v>0.5567288954407094</v>
      </c>
      <c r="D9" s="2"/>
      <c r="E9" s="2">
        <v>1515094</v>
      </c>
      <c r="F9" s="21">
        <v>0.5496538846509516</v>
      </c>
      <c r="G9" s="21">
        <v>-0.0538184643208649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2876215</v>
      </c>
      <c r="C10" s="20">
        <v>1</v>
      </c>
      <c r="D10" s="2"/>
      <c r="E10" s="2">
        <v>2756451</v>
      </c>
      <c r="F10" s="21">
        <v>1</v>
      </c>
      <c r="G10" s="21">
        <v>-0.04163944628617822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1610392</v>
      </c>
      <c r="C12" s="20">
        <v>0.559899729331778</v>
      </c>
      <c r="D12" s="2"/>
      <c r="E12" s="2">
        <v>1547367</v>
      </c>
      <c r="F12" s="21">
        <v>0.5613620557738919</v>
      </c>
      <c r="G12" s="21">
        <v>-0.03913643386206589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216361</v>
      </c>
      <c r="C13" s="20">
        <v>0.07522420959490163</v>
      </c>
      <c r="D13" s="2"/>
      <c r="E13" s="2">
        <v>210261</v>
      </c>
      <c r="F13" s="21">
        <v>0.07627960736468742</v>
      </c>
      <c r="G13" s="21">
        <v>-0.028193620846640566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216446</v>
      </c>
      <c r="C14" s="20">
        <v>0.07525376232305304</v>
      </c>
      <c r="D14" s="2"/>
      <c r="E14" s="2">
        <v>200001</v>
      </c>
      <c r="F14" s="21">
        <v>0.07255742982552565</v>
      </c>
      <c r="G14" s="21">
        <v>-0.07597738003936316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161617</v>
      </c>
      <c r="C15" s="20">
        <v>0.05619086194877643</v>
      </c>
      <c r="D15" s="2"/>
      <c r="E15" s="2">
        <v>160149</v>
      </c>
      <c r="F15" s="21">
        <v>0.0580997086470973</v>
      </c>
      <c r="G15" s="21">
        <v>-0.009083202880885044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671399</v>
      </c>
      <c r="C16" s="20">
        <v>0.23343143680149084</v>
      </c>
      <c r="D16" s="2"/>
      <c r="E16" s="2">
        <v>638673</v>
      </c>
      <c r="F16" s="21">
        <v>0.23170119838879777</v>
      </c>
      <c r="G16" s="21">
        <v>-0.04874299782990443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2876215</v>
      </c>
      <c r="C17" s="20">
        <v>1</v>
      </c>
      <c r="D17" s="2"/>
      <c r="E17" s="2">
        <v>2756451</v>
      </c>
      <c r="F17" s="21">
        <v>1</v>
      </c>
      <c r="G17" s="21">
        <v>-0.04163944628617822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1140249</v>
      </c>
      <c r="C19" s="20">
        <v>0.8943529240130735</v>
      </c>
      <c r="D19" s="2"/>
      <c r="E19" s="2">
        <v>1100554</v>
      </c>
      <c r="F19" s="21">
        <v>0.8865733225816587</v>
      </c>
      <c r="G19" s="21">
        <v>-0.034812571640054024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21760</v>
      </c>
      <c r="C20" s="20">
        <v>0.01706742968117006</v>
      </c>
      <c r="D20" s="2"/>
      <c r="E20" s="2">
        <v>21260</v>
      </c>
      <c r="F20" s="21">
        <v>0.017126418910917648</v>
      </c>
      <c r="G20" s="21">
        <v>-0.022977941176470562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74298</v>
      </c>
      <c r="C21" s="20">
        <v>0.05827554643619362</v>
      </c>
      <c r="D21" s="2"/>
      <c r="E21" s="2">
        <v>76965</v>
      </c>
      <c r="F21" s="21">
        <v>0.06200069762364896</v>
      </c>
      <c r="G21" s="21">
        <v>0.03589598643301306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38636</v>
      </c>
      <c r="C22" s="20">
        <v>0.030304099869562798</v>
      </c>
      <c r="D22" s="2"/>
      <c r="E22" s="2">
        <v>42578</v>
      </c>
      <c r="F22" s="21">
        <v>0.034299560883774775</v>
      </c>
      <c r="G22" s="21">
        <v>0.10202919556889944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1274943</v>
      </c>
      <c r="C23" s="20">
        <v>1</v>
      </c>
      <c r="D23" s="2"/>
      <c r="E23" s="2">
        <v>1241357</v>
      </c>
      <c r="F23" s="21">
        <v>1</v>
      </c>
      <c r="G23" s="21">
        <v>-0.02634313847756331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833898</v>
      </c>
      <c r="C25" s="20">
        <v>0.6540668876961558</v>
      </c>
      <c r="D25" s="2"/>
      <c r="E25" s="2">
        <v>812859</v>
      </c>
      <c r="F25" s="21">
        <v>0.6548148518113645</v>
      </c>
      <c r="G25" s="21">
        <v>-0.02522970435233085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441045</v>
      </c>
      <c r="C26" s="20">
        <v>0.34593311230384416</v>
      </c>
      <c r="D26" s="2"/>
      <c r="E26" s="2">
        <v>428498</v>
      </c>
      <c r="F26" s="21">
        <v>0.3451851481886355</v>
      </c>
      <c r="G26" s="21">
        <v>-0.02844834427326015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1274943</v>
      </c>
      <c r="C27" s="20">
        <v>1</v>
      </c>
      <c r="D27" s="2"/>
      <c r="E27" s="2">
        <v>1241357</v>
      </c>
      <c r="F27" s="21">
        <v>1</v>
      </c>
      <c r="G27" s="21">
        <v>-0.02634313847756331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678961</v>
      </c>
      <c r="C29" s="20">
        <v>0.5325422391432402</v>
      </c>
      <c r="D29" s="2"/>
      <c r="E29" s="2">
        <v>642586</v>
      </c>
      <c r="F29" s="21">
        <v>0.5176480255075695</v>
      </c>
      <c r="G29" s="21">
        <v>-0.053574505752171375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492807</v>
      </c>
      <c r="C30" s="21">
        <v>0.38653257439744365</v>
      </c>
      <c r="D30" s="13"/>
      <c r="E30" s="13">
        <v>491888</v>
      </c>
      <c r="F30" s="21">
        <v>0.39625023260834713</v>
      </c>
      <c r="G30" s="21">
        <v>-0.0018648274070782733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103175</v>
      </c>
      <c r="C31" s="20">
        <v>0.08092518645931622</v>
      </c>
      <c r="D31" s="2"/>
      <c r="E31" s="2">
        <v>106883</v>
      </c>
      <c r="F31" s="21">
        <v>0.0861017418840833</v>
      </c>
      <c r="G31" s="21">
        <v>0.03593893869638953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1274943</v>
      </c>
      <c r="C32" s="20">
        <v>1</v>
      </c>
      <c r="D32" s="2"/>
      <c r="E32" s="2">
        <v>1241357</v>
      </c>
      <c r="F32" s="21">
        <v>1</v>
      </c>
      <c r="G32" s="21">
        <v>-0.02634313847756331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264988</v>
      </c>
      <c r="C34" s="20">
        <v>0.20784301729567517</v>
      </c>
      <c r="D34" s="2"/>
      <c r="E34" s="2">
        <v>279102</v>
      </c>
      <c r="F34" s="21">
        <v>0.22483620747295097</v>
      </c>
      <c r="G34" s="21">
        <v>0.05326278925838146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274775</v>
      </c>
      <c r="C35" s="20">
        <v>0.21551943890824923</v>
      </c>
      <c r="D35" s="2"/>
      <c r="E35" s="2">
        <v>248120</v>
      </c>
      <c r="F35" s="21">
        <v>0.1998780366969373</v>
      </c>
      <c r="G35" s="21">
        <v>-0.09700664179783458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206939</v>
      </c>
      <c r="C36" s="20">
        <v>0.16231235435623398</v>
      </c>
      <c r="D36" s="2"/>
      <c r="E36" s="2">
        <v>213529</v>
      </c>
      <c r="F36" s="21">
        <v>0.1720125636702415</v>
      </c>
      <c r="G36" s="21">
        <v>0.03184513310685766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144724</v>
      </c>
      <c r="C37" s="20">
        <v>0.1135140943555908</v>
      </c>
      <c r="D37" s="2"/>
      <c r="E37" s="2">
        <v>147888</v>
      </c>
      <c r="F37" s="21">
        <v>0.1191341411052582</v>
      </c>
      <c r="G37" s="21">
        <v>0.02186230341892159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84442</v>
      </c>
      <c r="C38" s="20">
        <v>0.06623198056697437</v>
      </c>
      <c r="D38" s="2"/>
      <c r="E38" s="2">
        <v>91372</v>
      </c>
      <c r="F38" s="21">
        <v>0.07360654509540769</v>
      </c>
      <c r="G38" s="21">
        <v>0.08206816513109594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63582</v>
      </c>
      <c r="C39" s="20">
        <v>0.04987046479724976</v>
      </c>
      <c r="D39" s="2"/>
      <c r="E39" s="2">
        <v>64780</v>
      </c>
      <c r="F39" s="21">
        <v>0.05218482676619216</v>
      </c>
      <c r="G39" s="21">
        <v>0.018841810575320084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64343</v>
      </c>
      <c r="C40" s="20">
        <v>0.05046735422681641</v>
      </c>
      <c r="D40" s="2"/>
      <c r="E40" s="2">
        <v>52714</v>
      </c>
      <c r="F40" s="21">
        <v>0.04246481874271463</v>
      </c>
      <c r="G40" s="21">
        <v>-0.1807345010335235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1103793</v>
      </c>
      <c r="C41" s="20">
        <v>0.8657587045067896</v>
      </c>
      <c r="D41" s="2"/>
      <c r="E41" s="2">
        <v>1097505</v>
      </c>
      <c r="F41" s="21">
        <v>0.8841171395497025</v>
      </c>
      <c r="G41" s="21">
        <v>-0.005696720308970948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171150</v>
      </c>
      <c r="C42" s="20">
        <v>0.1342412954932103</v>
      </c>
      <c r="D42" s="2"/>
      <c r="E42" s="2">
        <v>143852</v>
      </c>
      <c r="F42" s="21">
        <v>0.11588286045029754</v>
      </c>
      <c r="G42" s="21">
        <v>-0.1594975167981303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1274943</v>
      </c>
      <c r="C43" s="20">
        <v>1</v>
      </c>
      <c r="D43" s="2"/>
      <c r="E43" s="2">
        <v>1241357</v>
      </c>
      <c r="F43" s="21">
        <v>1</v>
      </c>
      <c r="G43" s="21">
        <v>-0.02634313847756331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21711</v>
      </c>
      <c r="C45" s="20"/>
      <c r="D45" s="2"/>
      <c r="E45" s="2">
        <v>21179</v>
      </c>
      <c r="F45" s="21"/>
      <c r="G45" s="21">
        <v>-0.02450370779789046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19617</v>
      </c>
      <c r="C46" s="20">
        <v>0.748283490997864</v>
      </c>
      <c r="D46" s="2"/>
      <c r="E46" s="2">
        <v>16339</v>
      </c>
      <c r="F46" s="21">
        <v>0.7126221214235868</v>
      </c>
      <c r="G46" s="21">
        <v>-0.16709996431666407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5224</v>
      </c>
      <c r="C47" s="20">
        <v>0.19926762282575528</v>
      </c>
      <c r="D47" s="2"/>
      <c r="E47" s="2">
        <v>5153</v>
      </c>
      <c r="F47" s="21">
        <v>0.2247470341939986</v>
      </c>
      <c r="G47" s="21">
        <v>-0.013591117917304718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1375</v>
      </c>
      <c r="C48" s="20">
        <v>0.052448886176380834</v>
      </c>
      <c r="D48" s="2"/>
      <c r="E48" s="2">
        <v>1436</v>
      </c>
      <c r="F48" s="21">
        <v>0.06263084438241452</v>
      </c>
      <c r="G48" s="21">
        <v>0.04436363636363638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26216</v>
      </c>
      <c r="C49" s="25">
        <v>1</v>
      </c>
      <c r="D49" s="24"/>
      <c r="E49" s="24">
        <v>22928</v>
      </c>
      <c r="F49" s="25">
        <v>1</v>
      </c>
      <c r="G49" s="25">
        <v>-0.12541959108941103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1:G1"/>
    <mergeCell ref="A2:G2"/>
    <mergeCell ref="D4:D6"/>
    <mergeCell ref="B4:C4"/>
    <mergeCell ref="B5:B6"/>
    <mergeCell ref="C5:C6"/>
    <mergeCell ref="E4:F4"/>
    <mergeCell ref="E5:E6"/>
    <mergeCell ref="A50:G50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7"/>
  <sheetViews>
    <sheetView showGridLines="0" workbookViewId="0" topLeftCell="A1">
      <selection activeCell="A2" sqref="A2:L2"/>
    </sheetView>
  </sheetViews>
  <sheetFormatPr defaultColWidth="9.5" defaultRowHeight="15"/>
  <cols>
    <col min="1" max="1" width="16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52804</v>
      </c>
      <c r="C7" s="4">
        <v>40374</v>
      </c>
      <c r="D7" s="2">
        <v>1135.330244</v>
      </c>
      <c r="E7" s="5">
        <v>7.061465</v>
      </c>
      <c r="F7" s="2">
        <v>161.088741</v>
      </c>
      <c r="G7" s="2">
        <v>52.416711</v>
      </c>
      <c r="H7" s="2">
        <v>1564</v>
      </c>
      <c r="I7" s="6">
        <v>1700</v>
      </c>
      <c r="J7" s="6">
        <v>733</v>
      </c>
      <c r="K7" s="6">
        <v>16</v>
      </c>
      <c r="L7" s="6">
        <v>69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42170</v>
      </c>
      <c r="C8" s="4">
        <v>49835</v>
      </c>
      <c r="D8" s="2">
        <v>1129.63825</v>
      </c>
      <c r="E8" s="5">
        <v>2.289904</v>
      </c>
      <c r="F8" s="2">
        <v>278.71284</v>
      </c>
      <c r="G8" s="2">
        <v>54.912593</v>
      </c>
      <c r="H8" s="2">
        <v>495</v>
      </c>
      <c r="I8" s="6">
        <v>540</v>
      </c>
      <c r="J8" s="6">
        <v>1447</v>
      </c>
      <c r="K8" s="6">
        <v>60</v>
      </c>
      <c r="L8" s="6">
        <v>230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148700</v>
      </c>
      <c r="C9" s="4">
        <v>183406</v>
      </c>
      <c r="D9" s="2">
        <v>6555.328552000001</v>
      </c>
      <c r="E9" s="5">
        <v>18.647533000000003</v>
      </c>
      <c r="F9" s="2">
        <v>2464.328332</v>
      </c>
      <c r="G9" s="2">
        <v>1485.3710839999999</v>
      </c>
      <c r="H9" s="2">
        <v>3430</v>
      </c>
      <c r="I9" s="6">
        <v>2056</v>
      </c>
      <c r="J9" s="6">
        <v>834</v>
      </c>
      <c r="K9" s="6">
        <v>725</v>
      </c>
      <c r="L9" s="6">
        <v>159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20693</v>
      </c>
      <c r="C10" s="4">
        <v>30099</v>
      </c>
      <c r="D10" s="2">
        <v>741.169159</v>
      </c>
      <c r="E10" s="5">
        <v>1.232231</v>
      </c>
      <c r="F10" s="2">
        <v>121.596092</v>
      </c>
      <c r="G10" s="2">
        <v>20.390877</v>
      </c>
      <c r="H10" s="2">
        <v>256</v>
      </c>
      <c r="I10" s="6">
        <v>399</v>
      </c>
      <c r="J10" s="6">
        <v>119</v>
      </c>
      <c r="K10" s="6">
        <v>102</v>
      </c>
      <c r="L10" s="6">
        <v>43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280799</v>
      </c>
      <c r="C11" s="4">
        <v>300453</v>
      </c>
      <c r="D11" s="2">
        <v>9548.798445</v>
      </c>
      <c r="E11" s="5">
        <v>32.6974</v>
      </c>
      <c r="F11" s="2">
        <v>3354.626648</v>
      </c>
      <c r="G11" s="2">
        <v>804.1168359999999</v>
      </c>
      <c r="H11" s="2">
        <v>6343</v>
      </c>
      <c r="I11" s="6">
        <v>4742</v>
      </c>
      <c r="J11" s="6">
        <v>3309</v>
      </c>
      <c r="K11" s="6">
        <v>2071</v>
      </c>
      <c r="L11" s="6">
        <v>188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64899</v>
      </c>
      <c r="C12" s="4">
        <v>66837</v>
      </c>
      <c r="D12" s="2">
        <v>2732.296419</v>
      </c>
      <c r="E12" s="5">
        <v>2.658778</v>
      </c>
      <c r="F12" s="2">
        <v>2112.29295</v>
      </c>
      <c r="G12" s="2">
        <v>296.761339</v>
      </c>
      <c r="H12" s="2">
        <v>479</v>
      </c>
      <c r="I12" s="6">
        <v>961</v>
      </c>
      <c r="J12" s="6">
        <v>572</v>
      </c>
      <c r="K12" s="6">
        <v>218</v>
      </c>
      <c r="L12" s="6">
        <v>127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91256</v>
      </c>
      <c r="C13" s="4">
        <v>100280</v>
      </c>
      <c r="D13" s="2">
        <v>3205.351279</v>
      </c>
      <c r="E13" s="5">
        <v>7.666625999999999</v>
      </c>
      <c r="F13" s="2">
        <v>839.933095</v>
      </c>
      <c r="G13" s="2">
        <v>818.806026</v>
      </c>
      <c r="H13" s="2">
        <v>1610</v>
      </c>
      <c r="I13" s="6">
        <v>1228</v>
      </c>
      <c r="J13" s="6">
        <v>1020</v>
      </c>
      <c r="K13" s="6">
        <v>327</v>
      </c>
      <c r="L13" s="6">
        <v>174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214178</v>
      </c>
      <c r="C14" s="4">
        <v>259006</v>
      </c>
      <c r="D14" s="2">
        <v>8170.914916</v>
      </c>
      <c r="E14" s="5">
        <v>18.478466</v>
      </c>
      <c r="F14" s="2">
        <v>3202.350804</v>
      </c>
      <c r="G14" s="2">
        <v>619.487596</v>
      </c>
      <c r="H14" s="2">
        <v>3330</v>
      </c>
      <c r="I14" s="6">
        <v>3054</v>
      </c>
      <c r="J14" s="6">
        <v>2068</v>
      </c>
      <c r="K14" s="6">
        <v>847</v>
      </c>
      <c r="L14" s="6">
        <v>153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20330</v>
      </c>
      <c r="C15" s="4">
        <v>15981</v>
      </c>
      <c r="D15" s="2">
        <v>238.540837</v>
      </c>
      <c r="E15" s="5">
        <v>0.017395</v>
      </c>
      <c r="F15" s="2">
        <v>9.319419</v>
      </c>
      <c r="G15" s="2">
        <v>13.023861</v>
      </c>
      <c r="H15" s="2">
        <v>6</v>
      </c>
      <c r="I15" s="6">
        <v>877</v>
      </c>
      <c r="J15" s="6">
        <v>400</v>
      </c>
      <c r="K15" s="6">
        <v>33</v>
      </c>
      <c r="L15" s="6">
        <v>249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245466</v>
      </c>
      <c r="C16" s="4">
        <v>367168</v>
      </c>
      <c r="D16" s="2">
        <v>8545.857528999999</v>
      </c>
      <c r="E16" s="5">
        <v>35.270425</v>
      </c>
      <c r="F16" s="2">
        <v>1669.210696</v>
      </c>
      <c r="G16" s="2">
        <v>510.205619</v>
      </c>
      <c r="H16" s="2">
        <v>6502</v>
      </c>
      <c r="I16" s="6">
        <v>3009</v>
      </c>
      <c r="J16" s="6">
        <v>3184</v>
      </c>
      <c r="K16" s="6">
        <v>1256</v>
      </c>
      <c r="L16" s="6">
        <v>24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1181295</v>
      </c>
      <c r="C18" s="11">
        <v>1413439</v>
      </c>
      <c r="D18" s="11">
        <v>42003.22563</v>
      </c>
      <c r="E18" s="12">
        <v>126.02022299999999</v>
      </c>
      <c r="F18" s="11">
        <v>14213.459617</v>
      </c>
      <c r="G18" s="11">
        <v>4675.492542</v>
      </c>
      <c r="H18" s="11">
        <v>24015</v>
      </c>
      <c r="I18" s="11">
        <v>18566</v>
      </c>
      <c r="J18" s="11">
        <v>13686</v>
      </c>
      <c r="K18" s="11">
        <v>5655</v>
      </c>
      <c r="L18" s="11">
        <v>1416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2053</v>
      </c>
      <c r="C20" s="4">
        <v>5068</v>
      </c>
      <c r="D20" s="2">
        <v>116.00225900000001</v>
      </c>
      <c r="E20" s="5">
        <v>0.11823399999999999</v>
      </c>
      <c r="F20" s="2">
        <v>9.633016000000001</v>
      </c>
      <c r="G20" s="2">
        <v>0.287703</v>
      </c>
      <c r="H20" s="2">
        <v>42</v>
      </c>
      <c r="I20" s="6">
        <v>3</v>
      </c>
      <c r="J20" s="6">
        <v>6</v>
      </c>
      <c r="K20" s="6">
        <v>0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17782</v>
      </c>
      <c r="C21" s="4">
        <v>27770</v>
      </c>
      <c r="D21" s="2">
        <v>706.955294</v>
      </c>
      <c r="E21" s="5">
        <v>2.878724</v>
      </c>
      <c r="F21" s="2">
        <v>129.269777</v>
      </c>
      <c r="G21" s="2">
        <v>31.759343</v>
      </c>
      <c r="H21" s="2">
        <v>550</v>
      </c>
      <c r="I21" s="6">
        <v>171</v>
      </c>
      <c r="J21" s="6">
        <v>131</v>
      </c>
      <c r="K21" s="6">
        <v>38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10115</v>
      </c>
      <c r="C22" s="4">
        <v>23215</v>
      </c>
      <c r="D22" s="2">
        <v>617.127208</v>
      </c>
      <c r="E22" s="5">
        <v>0.027392</v>
      </c>
      <c r="F22" s="2">
        <v>81.128638</v>
      </c>
      <c r="G22" s="2">
        <v>7.7031540000000005</v>
      </c>
      <c r="H22" s="2">
        <v>6</v>
      </c>
      <c r="I22" s="6">
        <v>62</v>
      </c>
      <c r="J22" s="6">
        <v>9</v>
      </c>
      <c r="K22" s="6">
        <v>1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1590</v>
      </c>
      <c r="C23" s="4">
        <v>3615</v>
      </c>
      <c r="D23" s="2">
        <v>93.224915</v>
      </c>
      <c r="E23" s="5">
        <v>0</v>
      </c>
      <c r="F23" s="2">
        <v>0</v>
      </c>
      <c r="G23" s="2">
        <v>0.885582</v>
      </c>
      <c r="H23" s="2">
        <v>0</v>
      </c>
      <c r="I23" s="6">
        <v>1</v>
      </c>
      <c r="J23" s="6">
        <v>0</v>
      </c>
      <c r="K23" s="6">
        <v>0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13167</v>
      </c>
      <c r="C24" s="4">
        <v>13985</v>
      </c>
      <c r="D24" s="2">
        <v>566.491034</v>
      </c>
      <c r="E24" s="5">
        <v>0</v>
      </c>
      <c r="F24" s="2">
        <v>59.185258999999995</v>
      </c>
      <c r="G24" s="2">
        <v>17.625671</v>
      </c>
      <c r="H24" s="2">
        <v>0</v>
      </c>
      <c r="I24" s="6">
        <v>23</v>
      </c>
      <c r="J24" s="6">
        <v>10</v>
      </c>
      <c r="K24" s="6">
        <v>35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5991</v>
      </c>
      <c r="C25" s="4">
        <v>7674</v>
      </c>
      <c r="D25" s="2">
        <v>141.25298800000002</v>
      </c>
      <c r="E25" s="5">
        <v>5.4187330000000005</v>
      </c>
      <c r="F25" s="2">
        <v>7.760414</v>
      </c>
      <c r="G25" s="2">
        <v>3.7718730000000003</v>
      </c>
      <c r="H25" s="2">
        <v>1157</v>
      </c>
      <c r="I25" s="6">
        <v>156</v>
      </c>
      <c r="J25" s="6">
        <v>99</v>
      </c>
      <c r="K25" s="6">
        <v>8</v>
      </c>
      <c r="L25" s="6">
        <v>13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5936</v>
      </c>
      <c r="C26" s="4">
        <v>9790</v>
      </c>
      <c r="D26" s="2">
        <v>261.182074</v>
      </c>
      <c r="E26" s="5">
        <v>0.286939</v>
      </c>
      <c r="F26" s="2">
        <v>52.745132999999996</v>
      </c>
      <c r="G26" s="2">
        <v>9.234845</v>
      </c>
      <c r="H26" s="2">
        <v>42</v>
      </c>
      <c r="I26" s="6">
        <v>0</v>
      </c>
      <c r="J26" s="6">
        <v>40</v>
      </c>
      <c r="K26" s="6">
        <v>1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1505</v>
      </c>
      <c r="C27" s="4">
        <v>3307</v>
      </c>
      <c r="D27" s="2">
        <v>54.746406</v>
      </c>
      <c r="E27" s="5">
        <v>1.339957</v>
      </c>
      <c r="F27" s="2">
        <v>4.043729</v>
      </c>
      <c r="G27" s="2">
        <v>0</v>
      </c>
      <c r="H27" s="2">
        <v>334</v>
      </c>
      <c r="I27" s="6">
        <v>13</v>
      </c>
      <c r="J27" s="6">
        <v>2</v>
      </c>
      <c r="K27" s="6">
        <v>7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58139</v>
      </c>
      <c r="C29" s="11">
        <v>94424</v>
      </c>
      <c r="D29" s="11">
        <v>2556.982178</v>
      </c>
      <c r="E29" s="12">
        <v>10.069979000000002</v>
      </c>
      <c r="F29" s="11">
        <v>343.765966</v>
      </c>
      <c r="G29" s="11">
        <v>71.268171</v>
      </c>
      <c r="H29" s="11">
        <v>2131</v>
      </c>
      <c r="I29" s="11">
        <v>429</v>
      </c>
      <c r="J29" s="11">
        <v>297</v>
      </c>
      <c r="K29" s="11">
        <v>90</v>
      </c>
      <c r="L29" s="11">
        <v>13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1239434</v>
      </c>
      <c r="C31" s="15">
        <v>1507863</v>
      </c>
      <c r="D31" s="16">
        <v>44560.207808</v>
      </c>
      <c r="E31" s="17">
        <v>136.09020199999998</v>
      </c>
      <c r="F31" s="16">
        <v>14557.225583000001</v>
      </c>
      <c r="G31" s="16">
        <v>4746.760713</v>
      </c>
      <c r="H31" s="16">
        <v>26146</v>
      </c>
      <c r="I31" s="16">
        <v>18995</v>
      </c>
      <c r="J31" s="16">
        <v>13983</v>
      </c>
      <c r="K31" s="16">
        <v>5745</v>
      </c>
      <c r="L31" s="16">
        <v>1429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14" ht="11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1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mergeCells count="23">
    <mergeCell ref="A34:L34"/>
    <mergeCell ref="A33:L33"/>
    <mergeCell ref="G5:G6"/>
    <mergeCell ref="J5:J6"/>
    <mergeCell ref="I4:I6"/>
    <mergeCell ref="J4:L4"/>
    <mergeCell ref="A37:N37"/>
    <mergeCell ref="C4:C6"/>
    <mergeCell ref="K5:K6"/>
    <mergeCell ref="A35:L35"/>
    <mergeCell ref="D5:D6"/>
    <mergeCell ref="E5:E6"/>
    <mergeCell ref="F5:F6"/>
    <mergeCell ref="D4:G4"/>
    <mergeCell ref="A32:L32"/>
    <mergeCell ref="A36:N36"/>
    <mergeCell ref="A1:L1"/>
    <mergeCell ref="A2:L2"/>
    <mergeCell ref="A3:L3"/>
    <mergeCell ref="H4:H6"/>
    <mergeCell ref="B4:B6"/>
    <mergeCell ref="L5:L6"/>
    <mergeCell ref="A4:A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94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1272084</v>
      </c>
      <c r="C8" s="20">
        <v>0.4435847651248232</v>
      </c>
      <c r="D8" s="2"/>
      <c r="E8" s="2">
        <v>1239434</v>
      </c>
      <c r="F8" s="21">
        <v>0.4511467089288126</v>
      </c>
      <c r="G8" s="21">
        <v>-0.025666544033255634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1595652</v>
      </c>
      <c r="C9" s="20">
        <v>0.5564152348751767</v>
      </c>
      <c r="D9" s="2"/>
      <c r="E9" s="2">
        <v>1507863</v>
      </c>
      <c r="F9" s="21">
        <v>0.5488532910711874</v>
      </c>
      <c r="G9" s="21">
        <v>-0.05501763542426541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2867736</v>
      </c>
      <c r="C10" s="20">
        <v>1</v>
      </c>
      <c r="D10" s="2"/>
      <c r="E10" s="2">
        <v>2747297</v>
      </c>
      <c r="F10" s="21">
        <v>1</v>
      </c>
      <c r="G10" s="21">
        <v>-0.04199793844342714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1604426</v>
      </c>
      <c r="C12" s="20">
        <v>0.55947479126391</v>
      </c>
      <c r="D12" s="2"/>
      <c r="E12" s="2">
        <v>1543922</v>
      </c>
      <c r="F12" s="21">
        <v>0.5619785556494256</v>
      </c>
      <c r="G12" s="21">
        <v>-0.0377106828236391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215979</v>
      </c>
      <c r="C13" s="20">
        <v>0.07531341797152875</v>
      </c>
      <c r="D13" s="2"/>
      <c r="E13" s="2">
        <v>209235</v>
      </c>
      <c r="F13" s="21">
        <v>0.07616031320967481</v>
      </c>
      <c r="G13" s="21">
        <v>-0.031225258011195578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216018</v>
      </c>
      <c r="C14" s="20">
        <v>0.07532701754973262</v>
      </c>
      <c r="D14" s="2"/>
      <c r="E14" s="2">
        <v>198897</v>
      </c>
      <c r="F14" s="21">
        <v>0.0723973418236179</v>
      </c>
      <c r="G14" s="21">
        <v>-0.0792572841152126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161164</v>
      </c>
      <c r="C15" s="20">
        <v>0.0561990364524489</v>
      </c>
      <c r="D15" s="2"/>
      <c r="E15" s="2">
        <v>159337</v>
      </c>
      <c r="F15" s="21">
        <v>0.05799773377250439</v>
      </c>
      <c r="G15" s="21">
        <v>-0.01133627857337871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670149</v>
      </c>
      <c r="C16" s="20">
        <v>0.2336857367623798</v>
      </c>
      <c r="D16" s="2"/>
      <c r="E16" s="2">
        <v>635906</v>
      </c>
      <c r="F16" s="21">
        <v>0.23146605554477728</v>
      </c>
      <c r="G16" s="21">
        <v>-0.05109759172960038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2867736</v>
      </c>
      <c r="C17" s="20">
        <v>1</v>
      </c>
      <c r="D17" s="2"/>
      <c r="E17" s="2">
        <v>2747297</v>
      </c>
      <c r="F17" s="21">
        <v>1</v>
      </c>
      <c r="G17" s="21">
        <v>-0.04199793844342714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1136730</v>
      </c>
      <c r="C19" s="20">
        <v>0.8935966492778779</v>
      </c>
      <c r="D19" s="2"/>
      <c r="E19" s="2">
        <v>1098223</v>
      </c>
      <c r="F19" s="21">
        <v>0.8860681569167862</v>
      </c>
      <c r="G19" s="21">
        <v>-0.03387523862306796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21601</v>
      </c>
      <c r="C20" s="20">
        <v>0.016980796865615794</v>
      </c>
      <c r="D20" s="2"/>
      <c r="E20" s="2">
        <v>21206</v>
      </c>
      <c r="F20" s="21">
        <v>0.01710942252673398</v>
      </c>
      <c r="G20" s="21">
        <v>-0.01828619045414559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74772</v>
      </c>
      <c r="C21" s="20">
        <v>0.05877913722678691</v>
      </c>
      <c r="D21" s="2"/>
      <c r="E21" s="2">
        <v>76999</v>
      </c>
      <c r="F21" s="21">
        <v>0.06212432449004949</v>
      </c>
      <c r="G21" s="21">
        <v>0.029783876317338143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38981</v>
      </c>
      <c r="C22" s="20">
        <v>0.030643416629719422</v>
      </c>
      <c r="D22" s="2"/>
      <c r="E22" s="2">
        <v>43006</v>
      </c>
      <c r="F22" s="21">
        <v>0.034698096066430324</v>
      </c>
      <c r="G22" s="21">
        <v>0.10325543213360344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1272084</v>
      </c>
      <c r="C23" s="20">
        <v>1</v>
      </c>
      <c r="D23" s="2"/>
      <c r="E23" s="2">
        <v>1239434</v>
      </c>
      <c r="F23" s="21">
        <v>1</v>
      </c>
      <c r="G23" s="21">
        <v>-0.025666544033255634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832559</v>
      </c>
      <c r="C25" s="20">
        <v>0.6544842950622758</v>
      </c>
      <c r="D25" s="2"/>
      <c r="E25" s="2">
        <v>811213</v>
      </c>
      <c r="F25" s="21">
        <v>0.654502781108151</v>
      </c>
      <c r="G25" s="21">
        <v>-0.02563902378089722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439525</v>
      </c>
      <c r="C26" s="20">
        <v>0.3455157049377242</v>
      </c>
      <c r="D26" s="2"/>
      <c r="E26" s="2">
        <v>428221</v>
      </c>
      <c r="F26" s="21">
        <v>0.34549721889184903</v>
      </c>
      <c r="G26" s="21">
        <v>-0.02571867356805646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1272084</v>
      </c>
      <c r="C27" s="20">
        <v>1</v>
      </c>
      <c r="D27" s="2"/>
      <c r="E27" s="2">
        <v>1239434</v>
      </c>
      <c r="F27" s="21">
        <v>1</v>
      </c>
      <c r="G27" s="21">
        <v>-0.025666544033255634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675079</v>
      </c>
      <c r="C29" s="20">
        <v>0.5306874388798224</v>
      </c>
      <c r="D29" s="2"/>
      <c r="E29" s="2">
        <v>640234</v>
      </c>
      <c r="F29" s="21">
        <v>0.5165535236244931</v>
      </c>
      <c r="G29" s="21">
        <v>-0.051616181217309376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493335</v>
      </c>
      <c r="C30" s="21">
        <v>0.3878163706170347</v>
      </c>
      <c r="D30" s="13"/>
      <c r="E30" s="13">
        <v>491854</v>
      </c>
      <c r="F30" s="21">
        <v>0.3968375887703581</v>
      </c>
      <c r="G30" s="21">
        <v>-0.0030020168850780626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103670</v>
      </c>
      <c r="C31" s="20">
        <v>0.08149619050314287</v>
      </c>
      <c r="D31" s="2"/>
      <c r="E31" s="2">
        <v>107346</v>
      </c>
      <c r="F31" s="21">
        <v>0.0866088876051488</v>
      </c>
      <c r="G31" s="21">
        <v>0.03545866692389321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1272084</v>
      </c>
      <c r="C32" s="20">
        <v>1</v>
      </c>
      <c r="D32" s="2"/>
      <c r="E32" s="2">
        <v>1239434</v>
      </c>
      <c r="F32" s="21">
        <v>1</v>
      </c>
      <c r="G32" s="21">
        <v>-0.025666544033255634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265997</v>
      </c>
      <c r="C34" s="20">
        <v>0.209103329654331</v>
      </c>
      <c r="D34" s="2"/>
      <c r="E34" s="2">
        <v>280799</v>
      </c>
      <c r="F34" s="21">
        <v>0.22655421748959606</v>
      </c>
      <c r="G34" s="21">
        <v>0.05564724414185118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274055</v>
      </c>
      <c r="C35" s="20">
        <v>0.21543781699950632</v>
      </c>
      <c r="D35" s="2"/>
      <c r="E35" s="2">
        <v>245466</v>
      </c>
      <c r="F35" s="21">
        <v>0.19804685041720657</v>
      </c>
      <c r="G35" s="21">
        <v>-0.10431847621827739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206646</v>
      </c>
      <c r="C36" s="20">
        <v>0.16244681954965237</v>
      </c>
      <c r="D36" s="2"/>
      <c r="E36" s="2">
        <v>214178</v>
      </c>
      <c r="F36" s="21">
        <v>0.1728030697883066</v>
      </c>
      <c r="G36" s="21">
        <v>0.036448806170939596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144584</v>
      </c>
      <c r="C37" s="20">
        <v>0.1136591608730241</v>
      </c>
      <c r="D37" s="2"/>
      <c r="E37" s="2">
        <v>148700</v>
      </c>
      <c r="F37" s="21">
        <v>0.11997411721802048</v>
      </c>
      <c r="G37" s="21">
        <v>0.02846788026337621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84998</v>
      </c>
      <c r="C38" s="20">
        <v>0.06681791454023477</v>
      </c>
      <c r="D38" s="2"/>
      <c r="E38" s="2">
        <v>91256</v>
      </c>
      <c r="F38" s="21">
        <v>0.07362715562103347</v>
      </c>
      <c r="G38" s="21">
        <v>0.07362526177086526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63514</v>
      </c>
      <c r="C39" s="20">
        <v>0.04992909273286984</v>
      </c>
      <c r="D39" s="2"/>
      <c r="E39" s="2">
        <v>64899</v>
      </c>
      <c r="F39" s="21">
        <v>0.05236180385563088</v>
      </c>
      <c r="G39" s="21">
        <v>0.021806215952388408</v>
      </c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62007</v>
      </c>
      <c r="C40" s="20">
        <v>0.048744422538134276</v>
      </c>
      <c r="D40" s="2"/>
      <c r="E40" s="2">
        <v>52804</v>
      </c>
      <c r="F40" s="21">
        <v>0.042603317320647975</v>
      </c>
      <c r="G40" s="21">
        <v>-0.14841872691792857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1101801</v>
      </c>
      <c r="C41" s="20">
        <v>0.8661385568877527</v>
      </c>
      <c r="D41" s="2"/>
      <c r="E41" s="2">
        <v>1098102</v>
      </c>
      <c r="F41" s="21">
        <v>0.885970531710442</v>
      </c>
      <c r="G41" s="21">
        <v>-0.0033572305706747185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170283</v>
      </c>
      <c r="C42" s="20">
        <v>0.1338614431122473</v>
      </c>
      <c r="D42" s="2"/>
      <c r="E42" s="2">
        <v>141332</v>
      </c>
      <c r="F42" s="21">
        <v>0.11402946828955797</v>
      </c>
      <c r="G42" s="21">
        <v>-0.1700169717470329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1272084</v>
      </c>
      <c r="C43" s="20">
        <v>1</v>
      </c>
      <c r="D43" s="2"/>
      <c r="E43" s="2">
        <v>1239434</v>
      </c>
      <c r="F43" s="21">
        <v>1</v>
      </c>
      <c r="G43" s="21">
        <v>-0.025666544033255634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21952</v>
      </c>
      <c r="C45" s="20"/>
      <c r="D45" s="2"/>
      <c r="E45" s="2">
        <v>18995</v>
      </c>
      <c r="F45" s="21"/>
      <c r="G45" s="21">
        <v>-0.1347029883381924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21897</v>
      </c>
      <c r="C46" s="20">
        <v>0.762005846325167</v>
      </c>
      <c r="D46" s="2"/>
      <c r="E46" s="2">
        <v>13983</v>
      </c>
      <c r="F46" s="21">
        <v>0.6609160088859479</v>
      </c>
      <c r="G46" s="21">
        <v>-0.36141937251678313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5066</v>
      </c>
      <c r="C47" s="20">
        <v>0.1762945434298441</v>
      </c>
      <c r="D47" s="2"/>
      <c r="E47" s="2">
        <v>5745</v>
      </c>
      <c r="F47" s="21">
        <v>0.27154133383750056</v>
      </c>
      <c r="G47" s="21">
        <v>0.13403079352546388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1773</v>
      </c>
      <c r="C48" s="20">
        <v>0.061699610244988864</v>
      </c>
      <c r="D48" s="2"/>
      <c r="E48" s="2">
        <v>1429</v>
      </c>
      <c r="F48" s="21">
        <v>0.0675426572765515</v>
      </c>
      <c r="G48" s="21">
        <v>-0.19402143260011284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28736</v>
      </c>
      <c r="C49" s="25">
        <v>1</v>
      </c>
      <c r="D49" s="24"/>
      <c r="E49" s="24">
        <v>21157</v>
      </c>
      <c r="F49" s="25">
        <v>1</v>
      </c>
      <c r="G49" s="25">
        <v>-0.26374582405345215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50:G50"/>
    <mergeCell ref="A4:A6"/>
    <mergeCell ref="F5:F6"/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J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9" width="8.3984375" style="1" customWidth="1"/>
    <col min="10" max="10" width="7.5" style="1" bestFit="1" customWidth="1"/>
    <col min="11" max="11" width="4.59765625" style="1" bestFit="1" customWidth="1"/>
    <col min="12" max="12" width="5" style="1" bestFit="1" customWidth="1"/>
    <col min="13" max="13" width="9.5" style="33" customWidth="1"/>
    <col min="14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88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ht="14.25" thickBot="1">
      <c r="A3" s="40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11.25">
      <c r="A7" s="3" t="s">
        <v>6</v>
      </c>
      <c r="B7" s="4">
        <v>53468</v>
      </c>
      <c r="C7" s="4">
        <v>40165</v>
      </c>
      <c r="D7" s="2">
        <v>1195.76488</v>
      </c>
      <c r="E7" s="13">
        <v>6.648939</v>
      </c>
      <c r="F7" s="2">
        <v>148.022698</v>
      </c>
      <c r="G7" s="2">
        <v>83.313178</v>
      </c>
      <c r="H7" s="2">
        <v>1404</v>
      </c>
      <c r="I7" s="29">
        <v>2599</v>
      </c>
      <c r="J7" s="29">
        <v>882</v>
      </c>
      <c r="K7" s="29">
        <v>209</v>
      </c>
      <c r="L7" s="30">
        <v>89</v>
      </c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ht="11.25">
      <c r="A8" s="3" t="s">
        <v>97</v>
      </c>
      <c r="B8" s="4">
        <v>39223</v>
      </c>
      <c r="C8" s="4">
        <v>44511</v>
      </c>
      <c r="D8" s="2">
        <v>1062.841889</v>
      </c>
      <c r="E8" s="13">
        <v>2.065284</v>
      </c>
      <c r="F8" s="2">
        <v>267.24751</v>
      </c>
      <c r="G8" s="2">
        <v>59.695446</v>
      </c>
      <c r="H8" s="2">
        <v>428</v>
      </c>
      <c r="I8" s="29">
        <v>244</v>
      </c>
      <c r="J8" s="29">
        <v>1701</v>
      </c>
      <c r="K8" s="29">
        <v>11</v>
      </c>
      <c r="L8" s="30">
        <v>264</v>
      </c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1.25">
      <c r="A9" s="3" t="s">
        <v>7</v>
      </c>
      <c r="B9" s="4">
        <v>149191</v>
      </c>
      <c r="C9" s="4">
        <v>183690</v>
      </c>
      <c r="D9" s="2">
        <v>6983.747794</v>
      </c>
      <c r="E9" s="13">
        <v>19.400867</v>
      </c>
      <c r="F9" s="2">
        <v>2441.132357</v>
      </c>
      <c r="G9" s="2">
        <v>1626.075555</v>
      </c>
      <c r="H9" s="2">
        <v>3218</v>
      </c>
      <c r="I9" s="29">
        <v>2243</v>
      </c>
      <c r="J9" s="29">
        <v>344</v>
      </c>
      <c r="K9" s="29">
        <v>645</v>
      </c>
      <c r="L9" s="30">
        <v>75</v>
      </c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11.25">
      <c r="A10" s="3" t="s">
        <v>8</v>
      </c>
      <c r="B10" s="4">
        <v>20878</v>
      </c>
      <c r="C10" s="4">
        <v>30472</v>
      </c>
      <c r="D10" s="2">
        <v>794.316951</v>
      </c>
      <c r="E10" s="13">
        <v>1.107384</v>
      </c>
      <c r="F10" s="2">
        <v>122.803898</v>
      </c>
      <c r="G10" s="2">
        <v>25.10575</v>
      </c>
      <c r="H10" s="2">
        <v>214</v>
      </c>
      <c r="I10" s="29">
        <v>399</v>
      </c>
      <c r="J10" s="29">
        <v>186</v>
      </c>
      <c r="K10" s="29">
        <v>83</v>
      </c>
      <c r="L10" s="30">
        <v>58</v>
      </c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11.25">
      <c r="A11" s="7" t="s">
        <v>95</v>
      </c>
      <c r="B11" s="4">
        <v>280506</v>
      </c>
      <c r="C11" s="4">
        <v>300984</v>
      </c>
      <c r="D11" s="2">
        <v>9972.603542</v>
      </c>
      <c r="E11" s="13">
        <v>32.077927</v>
      </c>
      <c r="F11" s="2">
        <v>3307.735738</v>
      </c>
      <c r="G11" s="2">
        <v>953.810411</v>
      </c>
      <c r="H11" s="2">
        <v>5842</v>
      </c>
      <c r="I11" s="29">
        <v>5666</v>
      </c>
      <c r="J11" s="29">
        <v>3658</v>
      </c>
      <c r="K11" s="29">
        <v>1699</v>
      </c>
      <c r="L11" s="30">
        <v>388</v>
      </c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11.25">
      <c r="A12" s="3" t="s">
        <v>9</v>
      </c>
      <c r="B12" s="4">
        <v>64950</v>
      </c>
      <c r="C12" s="4">
        <v>66971</v>
      </c>
      <c r="D12" s="2">
        <v>2812.105512</v>
      </c>
      <c r="E12" s="13">
        <v>2.469034</v>
      </c>
      <c r="F12" s="2">
        <v>2122.567311</v>
      </c>
      <c r="G12" s="2">
        <v>410.500242</v>
      </c>
      <c r="H12" s="2">
        <v>438</v>
      </c>
      <c r="I12" s="29">
        <v>928</v>
      </c>
      <c r="J12" s="29">
        <v>739</v>
      </c>
      <c r="K12" s="29">
        <v>230</v>
      </c>
      <c r="L12" s="30">
        <v>147</v>
      </c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11.25">
      <c r="A13" s="3" t="s">
        <v>26</v>
      </c>
      <c r="B13" s="4">
        <v>91176</v>
      </c>
      <c r="C13" s="4">
        <v>99963</v>
      </c>
      <c r="D13" s="2">
        <v>3358.013855</v>
      </c>
      <c r="E13" s="13">
        <v>6.789125</v>
      </c>
      <c r="F13" s="2">
        <v>839.617393</v>
      </c>
      <c r="G13" s="2">
        <v>689.683909</v>
      </c>
      <c r="H13" s="2">
        <v>1391</v>
      </c>
      <c r="I13" s="29">
        <v>1570</v>
      </c>
      <c r="J13" s="29">
        <v>1165</v>
      </c>
      <c r="K13" s="29">
        <v>253</v>
      </c>
      <c r="L13" s="30">
        <v>166</v>
      </c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11.25">
      <c r="A14" s="3" t="s">
        <v>10</v>
      </c>
      <c r="B14" s="4">
        <v>214581</v>
      </c>
      <c r="C14" s="4">
        <v>259038</v>
      </c>
      <c r="D14" s="2">
        <v>8487.744521</v>
      </c>
      <c r="E14" s="13">
        <v>17.434337</v>
      </c>
      <c r="F14" s="2">
        <v>3213.030483</v>
      </c>
      <c r="G14" s="2">
        <v>877.38835</v>
      </c>
      <c r="H14" s="2">
        <v>2945</v>
      </c>
      <c r="I14" s="29">
        <v>3562</v>
      </c>
      <c r="J14" s="29">
        <v>2448</v>
      </c>
      <c r="K14" s="29">
        <v>866</v>
      </c>
      <c r="L14" s="30">
        <v>231</v>
      </c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11.25">
      <c r="A15" s="3" t="s">
        <v>11</v>
      </c>
      <c r="B15" s="4">
        <v>20997</v>
      </c>
      <c r="C15" s="4">
        <v>16631</v>
      </c>
      <c r="D15" s="2">
        <v>270.813025</v>
      </c>
      <c r="E15" s="13">
        <v>0.018762</v>
      </c>
      <c r="F15" s="2">
        <v>9.789803</v>
      </c>
      <c r="G15" s="2">
        <v>16.818119</v>
      </c>
      <c r="H15" s="2">
        <v>7</v>
      </c>
      <c r="I15" s="29">
        <v>702</v>
      </c>
      <c r="J15" s="29">
        <v>423</v>
      </c>
      <c r="K15" s="29">
        <v>3</v>
      </c>
      <c r="L15" s="30">
        <v>197</v>
      </c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11.25">
      <c r="A16" s="8" t="s">
        <v>12</v>
      </c>
      <c r="B16" s="4">
        <v>244572</v>
      </c>
      <c r="C16" s="4">
        <v>365676</v>
      </c>
      <c r="D16" s="2">
        <v>9017.058101</v>
      </c>
      <c r="E16" s="13">
        <v>31.974195</v>
      </c>
      <c r="F16" s="2">
        <v>1590.854901</v>
      </c>
      <c r="G16" s="2">
        <v>674.347062</v>
      </c>
      <c r="H16" s="2">
        <v>5691</v>
      </c>
      <c r="I16" s="29">
        <v>4026</v>
      </c>
      <c r="J16" s="29">
        <v>3369</v>
      </c>
      <c r="K16" s="29">
        <v>1479</v>
      </c>
      <c r="L16" s="30">
        <v>28</v>
      </c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1.25">
      <c r="A17" s="8"/>
      <c r="B17" s="4"/>
      <c r="C17" s="4"/>
      <c r="D17" s="2"/>
      <c r="E17" s="13"/>
      <c r="F17" s="2"/>
      <c r="G17" s="2"/>
      <c r="H17" s="2"/>
      <c r="I17" s="31"/>
      <c r="J17" s="31"/>
      <c r="K17" s="31"/>
      <c r="L17" s="3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11.25">
      <c r="A18" s="9" t="s">
        <v>24</v>
      </c>
      <c r="B18" s="10">
        <v>1179542</v>
      </c>
      <c r="C18" s="11">
        <v>1408101</v>
      </c>
      <c r="D18" s="11">
        <v>43955.01007000001</v>
      </c>
      <c r="E18" s="11">
        <v>119.98585400000002</v>
      </c>
      <c r="F18" s="11">
        <v>14062.802092000002</v>
      </c>
      <c r="G18" s="11">
        <v>5416.738022</v>
      </c>
      <c r="H18" s="11">
        <v>21578</v>
      </c>
      <c r="I18" s="11">
        <v>21939</v>
      </c>
      <c r="J18" s="11">
        <v>14915</v>
      </c>
      <c r="K18" s="11">
        <v>5478</v>
      </c>
      <c r="L18" s="11">
        <v>1643</v>
      </c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11.25">
      <c r="A19" s="3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11.25">
      <c r="A20" s="3" t="s">
        <v>13</v>
      </c>
      <c r="B20" s="4">
        <v>2048</v>
      </c>
      <c r="C20" s="4">
        <v>5122</v>
      </c>
      <c r="D20" s="2">
        <v>125.303678</v>
      </c>
      <c r="E20" s="13">
        <v>0.076659</v>
      </c>
      <c r="F20" s="2">
        <v>9.717026</v>
      </c>
      <c r="G20" s="2">
        <v>0.517843</v>
      </c>
      <c r="H20" s="2">
        <v>28</v>
      </c>
      <c r="I20" s="2">
        <v>4</v>
      </c>
      <c r="J20" s="2">
        <v>10</v>
      </c>
      <c r="K20" s="2">
        <v>2</v>
      </c>
      <c r="L20" s="2">
        <v>0</v>
      </c>
      <c r="M20" s="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1.25">
      <c r="A21" s="3" t="s">
        <v>14</v>
      </c>
      <c r="B21" s="4">
        <v>17750</v>
      </c>
      <c r="C21" s="4">
        <v>27811</v>
      </c>
      <c r="D21" s="2">
        <v>741.989464</v>
      </c>
      <c r="E21" s="13">
        <v>2.592308</v>
      </c>
      <c r="F21" s="2">
        <v>126.541688</v>
      </c>
      <c r="G21" s="2">
        <v>33.212784</v>
      </c>
      <c r="H21" s="2">
        <v>482</v>
      </c>
      <c r="I21" s="2">
        <v>181</v>
      </c>
      <c r="J21" s="2">
        <v>152</v>
      </c>
      <c r="K21" s="2">
        <v>37</v>
      </c>
      <c r="L21" s="2">
        <v>0</v>
      </c>
      <c r="M21" s="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1.25">
      <c r="A22" s="3" t="s">
        <v>15</v>
      </c>
      <c r="B22" s="4">
        <v>10146</v>
      </c>
      <c r="C22" s="4">
        <v>23674</v>
      </c>
      <c r="D22" s="2">
        <v>631.812636</v>
      </c>
      <c r="E22" s="13">
        <v>0.014578</v>
      </c>
      <c r="F22" s="2">
        <v>81.570621</v>
      </c>
      <c r="G22" s="2">
        <v>6.788146</v>
      </c>
      <c r="H22" s="2">
        <v>3</v>
      </c>
      <c r="I22" s="2">
        <v>39</v>
      </c>
      <c r="J22" s="2">
        <v>35</v>
      </c>
      <c r="K22" s="2">
        <v>8</v>
      </c>
      <c r="L22" s="2">
        <v>0</v>
      </c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1.25">
      <c r="A23" s="3" t="s">
        <v>16</v>
      </c>
      <c r="B23" s="4">
        <v>1595</v>
      </c>
      <c r="C23" s="4">
        <v>3608</v>
      </c>
      <c r="D23" s="2">
        <v>94.948167</v>
      </c>
      <c r="E23" s="13">
        <v>0</v>
      </c>
      <c r="F23" s="2">
        <v>0</v>
      </c>
      <c r="G23" s="2">
        <v>0.692382</v>
      </c>
      <c r="H23" s="2">
        <v>0</v>
      </c>
      <c r="I23" s="2">
        <v>3</v>
      </c>
      <c r="J23" s="2">
        <v>0</v>
      </c>
      <c r="K23" s="2">
        <v>0</v>
      </c>
      <c r="L23" s="2">
        <v>0</v>
      </c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1.25">
      <c r="A24" s="3" t="s">
        <v>17</v>
      </c>
      <c r="B24" s="4">
        <v>13155</v>
      </c>
      <c r="C24" s="4">
        <v>13990</v>
      </c>
      <c r="D24" s="2">
        <v>568.853311</v>
      </c>
      <c r="E24" s="13">
        <v>0</v>
      </c>
      <c r="F24" s="2">
        <v>59.404997</v>
      </c>
      <c r="G24" s="2">
        <v>16.257617</v>
      </c>
      <c r="H24" s="2">
        <v>0</v>
      </c>
      <c r="I24" s="2">
        <v>21</v>
      </c>
      <c r="J24" s="2">
        <v>9</v>
      </c>
      <c r="K24" s="2">
        <v>46</v>
      </c>
      <c r="L24" s="2">
        <v>0</v>
      </c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1.25">
      <c r="A25" s="3" t="s">
        <v>18</v>
      </c>
      <c r="B25" s="4">
        <v>6083</v>
      </c>
      <c r="C25" s="4">
        <v>7807</v>
      </c>
      <c r="D25" s="2">
        <v>146.030198</v>
      </c>
      <c r="E25" s="13">
        <v>4.189084</v>
      </c>
      <c r="F25" s="2">
        <v>6.838977</v>
      </c>
      <c r="G25" s="2">
        <v>4.081186</v>
      </c>
      <c r="H25" s="2">
        <v>922</v>
      </c>
      <c r="I25" s="2">
        <v>202</v>
      </c>
      <c r="J25" s="2">
        <v>95</v>
      </c>
      <c r="K25" s="2">
        <v>12</v>
      </c>
      <c r="L25" s="2">
        <v>15</v>
      </c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1.25">
      <c r="A26" s="3" t="s">
        <v>19</v>
      </c>
      <c r="B26" s="4">
        <v>5846</v>
      </c>
      <c r="C26" s="4">
        <v>9659</v>
      </c>
      <c r="D26" s="2">
        <v>278.084142</v>
      </c>
      <c r="E26" s="13">
        <v>0.144864</v>
      </c>
      <c r="F26" s="2">
        <v>48.520758</v>
      </c>
      <c r="G26" s="2">
        <v>6.652539</v>
      </c>
      <c r="H26" s="2">
        <v>35</v>
      </c>
      <c r="I26" s="2">
        <v>0</v>
      </c>
      <c r="J26" s="2">
        <v>51</v>
      </c>
      <c r="K26" s="2">
        <v>2</v>
      </c>
      <c r="L26" s="2">
        <v>0</v>
      </c>
      <c r="M26" s="3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1.25">
      <c r="A27" s="3" t="s">
        <v>20</v>
      </c>
      <c r="B27" s="4">
        <v>1519</v>
      </c>
      <c r="C27" s="4">
        <v>3214</v>
      </c>
      <c r="D27" s="2">
        <v>70.91848</v>
      </c>
      <c r="E27" s="13">
        <v>1.353865</v>
      </c>
      <c r="F27" s="2">
        <v>4.951096</v>
      </c>
      <c r="G27" s="2">
        <v>0</v>
      </c>
      <c r="H27" s="2">
        <v>337</v>
      </c>
      <c r="I27" s="2">
        <v>9</v>
      </c>
      <c r="J27" s="2">
        <v>2</v>
      </c>
      <c r="K27" s="2">
        <v>7</v>
      </c>
      <c r="L27" s="2">
        <v>0</v>
      </c>
      <c r="M27" s="3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1.25">
      <c r="A28" s="3"/>
      <c r="B28" s="4"/>
      <c r="C28" s="4"/>
      <c r="D28" s="2"/>
      <c r="E28" s="13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ht="11.25">
      <c r="A29" s="9" t="s">
        <v>25</v>
      </c>
      <c r="B29" s="10">
        <v>58142</v>
      </c>
      <c r="C29" s="11">
        <v>94885</v>
      </c>
      <c r="D29" s="11">
        <v>2657.940076</v>
      </c>
      <c r="E29" s="11">
        <v>8.371358</v>
      </c>
      <c r="F29" s="11">
        <v>337.545163</v>
      </c>
      <c r="G29" s="11">
        <v>68.20249700000001</v>
      </c>
      <c r="H29" s="11">
        <v>1807</v>
      </c>
      <c r="I29" s="11">
        <v>459</v>
      </c>
      <c r="J29" s="11">
        <v>354</v>
      </c>
      <c r="K29" s="11">
        <v>114</v>
      </c>
      <c r="L29" s="11">
        <v>15</v>
      </c>
      <c r="M29" s="3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ht="11.25">
      <c r="A30" s="3"/>
      <c r="B30" s="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ht="12" thickBot="1">
      <c r="A31" s="14" t="s">
        <v>21</v>
      </c>
      <c r="B31" s="15">
        <v>1237684</v>
      </c>
      <c r="C31" s="15">
        <v>1502986</v>
      </c>
      <c r="D31" s="16">
        <v>46612.95014600001</v>
      </c>
      <c r="E31" s="16">
        <v>128.357212</v>
      </c>
      <c r="F31" s="16">
        <v>14400.347255000002</v>
      </c>
      <c r="G31" s="16">
        <v>5484.940519</v>
      </c>
      <c r="H31" s="16">
        <v>23385</v>
      </c>
      <c r="I31" s="16">
        <v>22398</v>
      </c>
      <c r="J31" s="16">
        <v>15269</v>
      </c>
      <c r="K31" s="16">
        <v>5592</v>
      </c>
      <c r="L31" s="16">
        <v>1658</v>
      </c>
      <c r="M31" s="3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ht="11.25">
      <c r="A32" s="37" t="s">
        <v>22</v>
      </c>
      <c r="B32" s="38"/>
      <c r="C32" s="38"/>
      <c r="D32" s="38"/>
      <c r="E32" s="38"/>
      <c r="F32" s="38"/>
      <c r="G32" s="38"/>
      <c r="H32" s="38"/>
      <c r="I32" s="2"/>
      <c r="J32" s="2"/>
      <c r="K32" s="2"/>
      <c r="L32" s="2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ht="11.25">
      <c r="A33" s="37" t="s">
        <v>35</v>
      </c>
      <c r="B33" s="38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11.25">
      <c r="A34" s="37" t="s">
        <v>36</v>
      </c>
      <c r="B34" s="38"/>
      <c r="C34" s="38"/>
      <c r="D34" s="38"/>
      <c r="E34" s="38"/>
      <c r="F34" s="38"/>
      <c r="G34" s="38"/>
      <c r="H34" s="38"/>
      <c r="I34" s="2"/>
      <c r="J34" s="2"/>
      <c r="K34" s="2"/>
      <c r="L34" s="2"/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ht="11.25">
      <c r="A35" s="37" t="s">
        <v>37</v>
      </c>
      <c r="B35" s="38"/>
      <c r="C35" s="38"/>
      <c r="D35" s="38"/>
      <c r="E35" s="38"/>
      <c r="F35" s="38"/>
      <c r="G35" s="38"/>
      <c r="H35" s="38"/>
      <c r="I35" s="2"/>
      <c r="J35" s="2"/>
      <c r="K35" s="2"/>
      <c r="L35" s="2"/>
      <c r="M35" s="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</sheetData>
  <mergeCells count="21">
    <mergeCell ref="L5:L6"/>
    <mergeCell ref="A4:A6"/>
    <mergeCell ref="H4:H6"/>
    <mergeCell ref="C4:C6"/>
    <mergeCell ref="A1:L1"/>
    <mergeCell ref="A2:L2"/>
    <mergeCell ref="A3:L3"/>
    <mergeCell ref="I4:I6"/>
    <mergeCell ref="J4:L4"/>
    <mergeCell ref="J5:J6"/>
    <mergeCell ref="K5:K6"/>
    <mergeCell ref="A32:H32"/>
    <mergeCell ref="B4:B6"/>
    <mergeCell ref="D4:G4"/>
    <mergeCell ref="A35:H35"/>
    <mergeCell ref="D5:D6"/>
    <mergeCell ref="E5:E6"/>
    <mergeCell ref="F5:F6"/>
    <mergeCell ref="A34:H34"/>
    <mergeCell ref="G5:G6"/>
    <mergeCell ref="A33:H33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82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1291005</v>
      </c>
      <c r="C8" s="20">
        <v>0.4403632453997398</v>
      </c>
      <c r="D8" s="2"/>
      <c r="E8" s="2">
        <v>1262474</v>
      </c>
      <c r="F8" s="21">
        <v>0.4472655129045401</v>
      </c>
      <c r="G8" s="21">
        <v>-0.022099836948733742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1640677</v>
      </c>
      <c r="C9" s="20">
        <v>0.5596367546002602</v>
      </c>
      <c r="D9" s="2"/>
      <c r="E9" s="2">
        <v>1560176</v>
      </c>
      <c r="F9" s="21">
        <v>0.5527344870954599</v>
      </c>
      <c r="G9" s="21">
        <v>-0.04906572104076545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2931682</v>
      </c>
      <c r="C10" s="20">
        <v>1</v>
      </c>
      <c r="D10" s="2"/>
      <c r="E10" s="2">
        <v>2822650</v>
      </c>
      <c r="F10" s="21">
        <v>1</v>
      </c>
      <c r="G10" s="21">
        <v>-0.0371909368069252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1641834</v>
      </c>
      <c r="C12" s="20">
        <v>0.5600314085906998</v>
      </c>
      <c r="D12" s="2"/>
      <c r="E12" s="2">
        <v>1587887</v>
      </c>
      <c r="F12" s="21">
        <v>0.5625518572972207</v>
      </c>
      <c r="G12" s="21">
        <v>-0.03285776759404424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219486</v>
      </c>
      <c r="C13" s="20">
        <v>0.07486691939985306</v>
      </c>
      <c r="D13" s="2"/>
      <c r="E13" s="2">
        <v>213481</v>
      </c>
      <c r="F13" s="21">
        <v>0.0756314101996351</v>
      </c>
      <c r="G13" s="21">
        <v>-0.02735937599664673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220676</v>
      </c>
      <c r="C14" s="20">
        <v>0.07527282972709864</v>
      </c>
      <c r="D14" s="2"/>
      <c r="E14" s="2">
        <v>207788</v>
      </c>
      <c r="F14" s="21">
        <v>0.07361451118629657</v>
      </c>
      <c r="G14" s="21">
        <v>-0.05840236364625062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163009</v>
      </c>
      <c r="C15" s="20">
        <v>0.055602551709223576</v>
      </c>
      <c r="D15" s="2"/>
      <c r="E15" s="2">
        <v>160972</v>
      </c>
      <c r="F15" s="21">
        <v>0.057028678723894215</v>
      </c>
      <c r="G15" s="21">
        <v>-0.012496242538755475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686677</v>
      </c>
      <c r="C16" s="20">
        <v>0.2342262905731249</v>
      </c>
      <c r="D16" s="2"/>
      <c r="E16" s="2">
        <v>652522</v>
      </c>
      <c r="F16" s="21">
        <v>0.23117354259295342</v>
      </c>
      <c r="G16" s="21">
        <v>-0.04973954275445369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2931682</v>
      </c>
      <c r="C17" s="20">
        <v>1</v>
      </c>
      <c r="D17" s="2"/>
      <c r="E17" s="2">
        <v>2822650</v>
      </c>
      <c r="F17" s="21">
        <v>1</v>
      </c>
      <c r="G17" s="21">
        <v>-0.0371909368069252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1163021</v>
      </c>
      <c r="C19" s="20">
        <v>0.900864830112974</v>
      </c>
      <c r="D19" s="2"/>
      <c r="E19" s="2">
        <v>1123740</v>
      </c>
      <c r="F19" s="21">
        <v>0.8901094200751857</v>
      </c>
      <c r="G19" s="21">
        <v>-0.03377497052933698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22957</v>
      </c>
      <c r="C20" s="20">
        <v>0.01778227040174128</v>
      </c>
      <c r="D20" s="2"/>
      <c r="E20" s="2">
        <v>21205</v>
      </c>
      <c r="F20" s="21">
        <v>0.016796385509721387</v>
      </c>
      <c r="G20" s="21">
        <v>-0.07631659188918416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68790</v>
      </c>
      <c r="C21" s="20">
        <v>0.05328406938780252</v>
      </c>
      <c r="D21" s="2"/>
      <c r="E21" s="2">
        <v>77634</v>
      </c>
      <c r="F21" s="21">
        <v>0.06149354362941336</v>
      </c>
      <c r="G21" s="21">
        <v>0.12856519843000447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36237</v>
      </c>
      <c r="C22" s="20">
        <v>0.028068830097482195</v>
      </c>
      <c r="D22" s="2"/>
      <c r="E22" s="2">
        <v>39895</v>
      </c>
      <c r="F22" s="21">
        <v>0.03160065078567954</v>
      </c>
      <c r="G22" s="21">
        <v>0.10094654634765576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1291005</v>
      </c>
      <c r="C23" s="20">
        <v>1</v>
      </c>
      <c r="D23" s="2"/>
      <c r="E23" s="2">
        <v>1262474</v>
      </c>
      <c r="F23" s="21">
        <v>1</v>
      </c>
      <c r="G23" s="21">
        <v>-0.022099836948733742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844443</v>
      </c>
      <c r="C25" s="20">
        <v>0.654097389243264</v>
      </c>
      <c r="D25" s="2"/>
      <c r="E25" s="2">
        <v>827132</v>
      </c>
      <c r="F25" s="21">
        <v>0.6551675519654266</v>
      </c>
      <c r="G25" s="21">
        <v>-0.020499903486676962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446562</v>
      </c>
      <c r="C26" s="20">
        <v>0.345902610756736</v>
      </c>
      <c r="D26" s="2"/>
      <c r="E26" s="2">
        <v>435342</v>
      </c>
      <c r="F26" s="21">
        <v>0.34483244803457336</v>
      </c>
      <c r="G26" s="21">
        <v>-0.025125290553159485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1291005</v>
      </c>
      <c r="C27" s="20">
        <v>1</v>
      </c>
      <c r="D27" s="2"/>
      <c r="E27" s="2">
        <v>1262474</v>
      </c>
      <c r="F27" s="21">
        <v>1</v>
      </c>
      <c r="G27" s="21">
        <v>-0.022099836948733742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697851</v>
      </c>
      <c r="C29" s="20">
        <v>0.5405486423367841</v>
      </c>
      <c r="D29" s="2"/>
      <c r="E29" s="2">
        <v>664645</v>
      </c>
      <c r="F29" s="21">
        <v>0.5264623271449551</v>
      </c>
      <c r="G29" s="21">
        <v>-0.047583223352836046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492110</v>
      </c>
      <c r="C30" s="21">
        <v>0.3811836514963149</v>
      </c>
      <c r="D30" s="13"/>
      <c r="E30" s="13">
        <v>492740</v>
      </c>
      <c r="F30" s="21">
        <v>0.39029714671351645</v>
      </c>
      <c r="G30" s="21">
        <v>0.0012802015809474376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101044</v>
      </c>
      <c r="C31" s="20">
        <v>0.07826770616690099</v>
      </c>
      <c r="D31" s="2"/>
      <c r="E31" s="2">
        <v>105089</v>
      </c>
      <c r="F31" s="21">
        <v>0.08324052614152846</v>
      </c>
      <c r="G31" s="21">
        <v>0.0400320652389059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1291005</v>
      </c>
      <c r="C32" s="20">
        <v>1</v>
      </c>
      <c r="D32" s="2"/>
      <c r="E32" s="2">
        <v>1262474</v>
      </c>
      <c r="F32" s="21">
        <v>1</v>
      </c>
      <c r="G32" s="21">
        <v>-0.022099836948733742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213193</v>
      </c>
      <c r="C34" s="20">
        <v>0.16513723804322988</v>
      </c>
      <c r="D34" s="2"/>
      <c r="E34" s="2">
        <v>272344</v>
      </c>
      <c r="F34" s="21">
        <v>0.21572246240318613</v>
      </c>
      <c r="G34" s="21">
        <v>0.27745282443607433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270888</v>
      </c>
      <c r="C35" s="20">
        <v>0.20982722762498984</v>
      </c>
      <c r="D35" s="2"/>
      <c r="E35" s="2">
        <v>255207</v>
      </c>
      <c r="F35" s="21">
        <v>0.20214832147038275</v>
      </c>
      <c r="G35" s="21">
        <v>-0.05788739257552933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207142</v>
      </c>
      <c r="C36" s="20">
        <v>0.16045019190475637</v>
      </c>
      <c r="D36" s="2"/>
      <c r="E36" s="2">
        <v>209666</v>
      </c>
      <c r="F36" s="21">
        <v>0.16607549937662083</v>
      </c>
      <c r="G36" s="21">
        <v>0.012184878006391786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145749</v>
      </c>
      <c r="C37" s="20">
        <v>0.11289576725109508</v>
      </c>
      <c r="D37" s="2"/>
      <c r="E37" s="2">
        <v>146590</v>
      </c>
      <c r="F37" s="21">
        <v>0.11611328233294309</v>
      </c>
      <c r="G37" s="21">
        <v>0.005770193963595016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82237</v>
      </c>
      <c r="C38" s="20">
        <v>0.06369998567007874</v>
      </c>
      <c r="D38" s="2"/>
      <c r="E38" s="2">
        <v>88171</v>
      </c>
      <c r="F38" s="21">
        <v>0.06983985412768896</v>
      </c>
      <c r="G38" s="21">
        <v>0.07215730145798127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100</v>
      </c>
      <c r="B39" s="4">
        <v>61208</v>
      </c>
      <c r="C39" s="20">
        <v>0.047411125441032376</v>
      </c>
      <c r="D39" s="2"/>
      <c r="E39" s="2">
        <v>74314</v>
      </c>
      <c r="F39" s="21">
        <v>0.058863786501741816</v>
      </c>
      <c r="G39" s="21">
        <v>0.2141223369494183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73</v>
      </c>
      <c r="B40" s="4">
        <v>66033</v>
      </c>
      <c r="C40" s="20">
        <v>0.05114852382446234</v>
      </c>
      <c r="D40" s="2"/>
      <c r="E40" s="2">
        <v>64211</v>
      </c>
      <c r="F40" s="21">
        <v>0.05086124545931243</v>
      </c>
      <c r="G40" s="21">
        <v>-0.02759226447382368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1046450</v>
      </c>
      <c r="C41" s="20">
        <v>0.8105700597596447</v>
      </c>
      <c r="D41" s="2"/>
      <c r="E41" s="2">
        <v>1110503</v>
      </c>
      <c r="F41" s="21">
        <v>0.8796244516718761</v>
      </c>
      <c r="G41" s="21">
        <v>0.06120980457738057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244555</v>
      </c>
      <c r="C42" s="20">
        <v>0.1894299402403554</v>
      </c>
      <c r="D42" s="2"/>
      <c r="E42" s="2">
        <v>151971</v>
      </c>
      <c r="F42" s="21">
        <v>0.12037554832812399</v>
      </c>
      <c r="G42" s="21">
        <v>-0.37858150518288325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1291005</v>
      </c>
      <c r="C43" s="20">
        <v>1</v>
      </c>
      <c r="D43" s="2"/>
      <c r="E43" s="2">
        <v>1262474</v>
      </c>
      <c r="F43" s="21">
        <v>1</v>
      </c>
      <c r="G43" s="21">
        <v>-0.022099836948733742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19527</v>
      </c>
      <c r="C45" s="20"/>
      <c r="D45" s="2"/>
      <c r="E45" s="2">
        <v>16428</v>
      </c>
      <c r="F45" s="21"/>
      <c r="G45" s="21">
        <v>-0.15870333384544477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15207</v>
      </c>
      <c r="C46" s="20">
        <v>0.6728463342329986</v>
      </c>
      <c r="D46" s="2"/>
      <c r="E46" s="2">
        <v>12626</v>
      </c>
      <c r="F46" s="21">
        <v>0.7164907501986154</v>
      </c>
      <c r="G46" s="21">
        <v>-0.16972446899454197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6202</v>
      </c>
      <c r="C47" s="20">
        <v>0.2744126366089996</v>
      </c>
      <c r="D47" s="2"/>
      <c r="E47" s="2">
        <v>3810</v>
      </c>
      <c r="F47" s="21">
        <v>0.21620701395982295</v>
      </c>
      <c r="G47" s="21">
        <v>-0.3856820380522412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1192</v>
      </c>
      <c r="C48" s="20">
        <v>0.052741029158001856</v>
      </c>
      <c r="D48" s="2"/>
      <c r="E48" s="2">
        <v>1186</v>
      </c>
      <c r="F48" s="21">
        <v>0.06730223584156168</v>
      </c>
      <c r="G48" s="21">
        <v>-0.005033557046979831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22601</v>
      </c>
      <c r="C49" s="25">
        <v>1</v>
      </c>
      <c r="D49" s="24"/>
      <c r="E49" s="24">
        <v>17622</v>
      </c>
      <c r="F49" s="25">
        <v>1</v>
      </c>
      <c r="G49" s="25">
        <v>-0.22029998672625106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1:G1"/>
    <mergeCell ref="A2:G2"/>
    <mergeCell ref="D4:D6"/>
    <mergeCell ref="B4:C4"/>
    <mergeCell ref="B5:B6"/>
    <mergeCell ref="C5:C6"/>
    <mergeCell ref="E4:F4"/>
    <mergeCell ref="E5:E6"/>
    <mergeCell ref="A50:G50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horizontalDpi="300" verticalDpi="300" orientation="portrait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1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93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1239434</v>
      </c>
      <c r="C8" s="20">
        <v>0.4511467089288126</v>
      </c>
      <c r="D8" s="2"/>
      <c r="E8" s="2">
        <v>1237684</v>
      </c>
      <c r="F8" s="20">
        <v>0.4515990615433452</v>
      </c>
      <c r="G8" s="21">
        <v>-0.0014119348024985712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1507863</v>
      </c>
      <c r="C9" s="20">
        <v>0.5488532910711874</v>
      </c>
      <c r="D9" s="2"/>
      <c r="E9" s="2">
        <v>1502986</v>
      </c>
      <c r="F9" s="20">
        <v>0.5484009384566547</v>
      </c>
      <c r="G9" s="21">
        <v>-0.003234378720082698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2">
        <v>2747297</v>
      </c>
      <c r="C10" s="26">
        <v>1</v>
      </c>
      <c r="D10" s="2"/>
      <c r="E10" s="2">
        <v>2740670</v>
      </c>
      <c r="F10" s="26">
        <v>1</v>
      </c>
      <c r="G10" s="21">
        <v>-0.0024121891444572885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1543922</v>
      </c>
      <c r="C12" s="20">
        <v>0.5619785556494256</v>
      </c>
      <c r="D12" s="2"/>
      <c r="E12" s="2">
        <v>1540946</v>
      </c>
      <c r="F12" s="20">
        <v>0.5622515662228579</v>
      </c>
      <c r="G12" s="21">
        <v>-0.0019275585165572373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209235</v>
      </c>
      <c r="C13" s="20">
        <v>0.07616031320967481</v>
      </c>
      <c r="D13" s="2"/>
      <c r="E13" s="2">
        <v>208912</v>
      </c>
      <c r="F13" s="20">
        <v>0.07622661611941606</v>
      </c>
      <c r="G13" s="21">
        <v>-0.0015437187850980694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198897</v>
      </c>
      <c r="C14" s="20">
        <v>0.0723973418236179</v>
      </c>
      <c r="D14" s="2"/>
      <c r="E14" s="2">
        <v>197347</v>
      </c>
      <c r="F14" s="20">
        <v>0.07200684504154094</v>
      </c>
      <c r="G14" s="21">
        <v>-0.007792978275187656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159337</v>
      </c>
      <c r="C15" s="20">
        <v>0.05799773377250439</v>
      </c>
      <c r="D15" s="2"/>
      <c r="E15" s="2">
        <v>159357</v>
      </c>
      <c r="F15" s="20">
        <v>0.058145271046860805</v>
      </c>
      <c r="G15" s="21">
        <v>0.00012552012401378931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2">
        <v>635906</v>
      </c>
      <c r="C16" s="20">
        <v>0.23146605554477728</v>
      </c>
      <c r="D16" s="2"/>
      <c r="E16" s="2">
        <v>634108</v>
      </c>
      <c r="F16" s="20">
        <v>0.2313697015693243</v>
      </c>
      <c r="G16" s="21">
        <v>-0.0028274619204725626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2747297</v>
      </c>
      <c r="C17" s="20">
        <v>1</v>
      </c>
      <c r="D17" s="2"/>
      <c r="E17" s="2">
        <v>2740670</v>
      </c>
      <c r="F17" s="20">
        <v>1</v>
      </c>
      <c r="G17" s="21">
        <v>-0.0024121891444572885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1098223</v>
      </c>
      <c r="C19" s="20">
        <v>0.8860681569167862</v>
      </c>
      <c r="D19" s="2"/>
      <c r="E19" s="2">
        <v>1096245</v>
      </c>
      <c r="F19" s="20">
        <v>0.88572285009744</v>
      </c>
      <c r="G19" s="21">
        <v>-0.001801091399469823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21206</v>
      </c>
      <c r="C20" s="20">
        <v>0.01710942252673398</v>
      </c>
      <c r="D20" s="2"/>
      <c r="E20" s="2">
        <v>21160</v>
      </c>
      <c r="F20" s="20">
        <v>0.017096447881688702</v>
      </c>
      <c r="G20" s="21">
        <v>-0.002169197396963085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76999</v>
      </c>
      <c r="C21" s="20">
        <v>0.06212432449004949</v>
      </c>
      <c r="D21" s="2"/>
      <c r="E21" s="2">
        <v>77417</v>
      </c>
      <c r="F21" s="20">
        <v>0.06254989157167742</v>
      </c>
      <c r="G21" s="21">
        <v>0.0054286419304145905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43006</v>
      </c>
      <c r="C22" s="20">
        <v>0.034698096066430324</v>
      </c>
      <c r="D22" s="2"/>
      <c r="E22" s="2">
        <v>42862</v>
      </c>
      <c r="F22" s="20">
        <v>0.03463081044919382</v>
      </c>
      <c r="G22" s="21">
        <v>-0.0033483699948844148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1239434</v>
      </c>
      <c r="C23" s="20">
        <v>1</v>
      </c>
      <c r="D23" s="2"/>
      <c r="E23" s="4">
        <v>1237684</v>
      </c>
      <c r="F23" s="20">
        <v>1</v>
      </c>
      <c r="G23" s="21">
        <v>-0.0014119348024985712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811213</v>
      </c>
      <c r="C25" s="20">
        <v>0.654502781108151</v>
      </c>
      <c r="D25" s="2"/>
      <c r="E25" s="2">
        <v>809940</v>
      </c>
      <c r="F25" s="20">
        <v>0.6543996690593076</v>
      </c>
      <c r="G25" s="21">
        <v>-0.0015692549305792447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428221</v>
      </c>
      <c r="C26" s="20">
        <v>0.34549721889184903</v>
      </c>
      <c r="D26" s="2"/>
      <c r="E26" s="2">
        <v>427744</v>
      </c>
      <c r="F26" s="20">
        <v>0.3456003309406925</v>
      </c>
      <c r="G26" s="21">
        <v>-0.0011139108077371507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2">
        <v>1239434</v>
      </c>
      <c r="C27" s="26">
        <v>1</v>
      </c>
      <c r="D27" s="2"/>
      <c r="E27" s="2">
        <v>1237684</v>
      </c>
      <c r="F27" s="26">
        <v>1</v>
      </c>
      <c r="G27" s="21">
        <v>-0.0014119348024985712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640234</v>
      </c>
      <c r="C29" s="20">
        <v>0.5165535236244931</v>
      </c>
      <c r="D29" s="2"/>
      <c r="E29" s="2">
        <v>637618</v>
      </c>
      <c r="F29" s="20">
        <v>0.5151702696326365</v>
      </c>
      <c r="G29" s="21">
        <v>-0.004086006054036528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491854</v>
      </c>
      <c r="C30" s="20">
        <v>0.3968375887703581</v>
      </c>
      <c r="D30" s="13"/>
      <c r="E30" s="13">
        <v>492145</v>
      </c>
      <c r="F30" s="20">
        <v>0.3976338063673765</v>
      </c>
      <c r="G30" s="21">
        <v>0.0005916389822995249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107346</v>
      </c>
      <c r="C31" s="20">
        <v>0.0866088876051488</v>
      </c>
      <c r="D31" s="2"/>
      <c r="E31" s="2">
        <v>107921</v>
      </c>
      <c r="F31" s="20">
        <v>0.08719592399998707</v>
      </c>
      <c r="G31" s="21">
        <v>0.0053565107223370045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1239434</v>
      </c>
      <c r="C32" s="20">
        <v>1</v>
      </c>
      <c r="D32" s="2"/>
      <c r="E32" s="4">
        <v>1237684</v>
      </c>
      <c r="F32" s="20">
        <v>1</v>
      </c>
      <c r="G32" s="21">
        <v>-0.0014119348024985712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280799</v>
      </c>
      <c r="C34" s="20">
        <v>0.22655421748959606</v>
      </c>
      <c r="D34" s="2"/>
      <c r="E34" s="2">
        <v>280506</v>
      </c>
      <c r="F34" s="20">
        <v>0.2266378170841669</v>
      </c>
      <c r="G34" s="21">
        <v>-0.001043451009440921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245466</v>
      </c>
      <c r="C35" s="20">
        <v>0.19804685041720657</v>
      </c>
      <c r="D35" s="2"/>
      <c r="E35" s="2">
        <v>244572</v>
      </c>
      <c r="F35" s="20">
        <v>0.19760455819094372</v>
      </c>
      <c r="G35" s="21">
        <v>-0.0036420522597834237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214178</v>
      </c>
      <c r="C36" s="20">
        <v>0.1728030697883066</v>
      </c>
      <c r="D36" s="2"/>
      <c r="E36" s="2">
        <v>214581</v>
      </c>
      <c r="F36" s="20">
        <v>0.1733730095888773</v>
      </c>
      <c r="G36" s="21">
        <v>0.0018816124905451925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148700</v>
      </c>
      <c r="C37" s="20">
        <v>0.11997411721802048</v>
      </c>
      <c r="D37" s="2"/>
      <c r="E37" s="2">
        <v>149191</v>
      </c>
      <c r="F37" s="20">
        <v>0.12054046105467954</v>
      </c>
      <c r="G37" s="21">
        <v>0.0033019502353732744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91256</v>
      </c>
      <c r="C38" s="20">
        <v>0.07362715562103347</v>
      </c>
      <c r="D38" s="2"/>
      <c r="E38" s="2">
        <v>91176</v>
      </c>
      <c r="F38" s="20">
        <v>0.07366662249814977</v>
      </c>
      <c r="G38" s="21">
        <v>-0.0008766546857192914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64899</v>
      </c>
      <c r="C39" s="20">
        <v>0.05236180385563088</v>
      </c>
      <c r="D39" s="2"/>
      <c r="E39" s="2">
        <v>64950</v>
      </c>
      <c r="F39" s="20">
        <v>0.05247704583722501</v>
      </c>
      <c r="G39" s="21">
        <v>0.0007858364535662243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52804</v>
      </c>
      <c r="C40" s="20">
        <v>0.042603317320647975</v>
      </c>
      <c r="D40" s="2"/>
      <c r="E40" s="2">
        <v>53468</v>
      </c>
      <c r="F40" s="20">
        <v>0.04320004136758656</v>
      </c>
      <c r="G40" s="21">
        <v>0.012574804939019746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2">
        <v>1098102</v>
      </c>
      <c r="C41" s="20">
        <v>0.885970531710442</v>
      </c>
      <c r="D41" s="2"/>
      <c r="E41" s="2">
        <v>1098444</v>
      </c>
      <c r="F41" s="20">
        <v>0.8874995556216289</v>
      </c>
      <c r="G41" s="21">
        <v>0.0003114464776496906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141332</v>
      </c>
      <c r="C42" s="20">
        <v>0.11402946828955797</v>
      </c>
      <c r="D42" s="2"/>
      <c r="E42" s="4">
        <v>139240</v>
      </c>
      <c r="F42" s="20">
        <v>0.11250044437837121</v>
      </c>
      <c r="G42" s="21">
        <v>-0.01480202643421169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1239434</v>
      </c>
      <c r="C43" s="20">
        <v>1</v>
      </c>
      <c r="D43" s="2"/>
      <c r="E43" s="4">
        <v>1237684</v>
      </c>
      <c r="F43" s="20">
        <v>1</v>
      </c>
      <c r="G43" s="21">
        <v>-0.0014119348024985712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18995</v>
      </c>
      <c r="C45" s="20"/>
      <c r="D45" s="2"/>
      <c r="E45" s="2">
        <v>22398</v>
      </c>
      <c r="F45" s="21"/>
      <c r="G45" s="21">
        <v>0.17915240852856007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13983</v>
      </c>
      <c r="C46" s="20">
        <v>0.6609160088859479</v>
      </c>
      <c r="D46" s="2"/>
      <c r="E46" s="2">
        <v>15269</v>
      </c>
      <c r="F46" s="21">
        <v>0.6780496469647853</v>
      </c>
      <c r="G46" s="21">
        <v>0.091968819280555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5745</v>
      </c>
      <c r="C47" s="20">
        <v>0.27154133383750056</v>
      </c>
      <c r="D47" s="2"/>
      <c r="E47" s="2">
        <v>5592</v>
      </c>
      <c r="F47" s="21">
        <v>0.24832363781695457</v>
      </c>
      <c r="G47" s="21">
        <v>-0.026631853785900828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1429</v>
      </c>
      <c r="C48" s="20">
        <v>0.0675426572765515</v>
      </c>
      <c r="D48" s="2"/>
      <c r="E48" s="2">
        <v>1658</v>
      </c>
      <c r="F48" s="21">
        <v>0.07362671521826014</v>
      </c>
      <c r="G48" s="21">
        <v>0.16025192442267322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21157</v>
      </c>
      <c r="C49" s="25">
        <v>1</v>
      </c>
      <c r="D49" s="24"/>
      <c r="E49" s="24">
        <v>22519</v>
      </c>
      <c r="F49" s="25">
        <v>1</v>
      </c>
      <c r="G49" s="25">
        <v>0.06437585669045709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7" ht="23.25" customHeight="1">
      <c r="A51" s="44"/>
      <c r="B51" s="44"/>
      <c r="C51" s="44"/>
      <c r="D51" s="44"/>
      <c r="E51" s="44"/>
      <c r="F51" s="44"/>
      <c r="G51" s="44"/>
    </row>
  </sheetData>
  <mergeCells count="14">
    <mergeCell ref="A50:G50"/>
    <mergeCell ref="A51:G51"/>
    <mergeCell ref="A1:G1"/>
    <mergeCell ref="A2:G2"/>
    <mergeCell ref="D4:D6"/>
    <mergeCell ref="B4:C4"/>
    <mergeCell ref="B5:B6"/>
    <mergeCell ref="C5:C6"/>
    <mergeCell ref="E4:F4"/>
    <mergeCell ref="E5:E6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54350</v>
      </c>
      <c r="C7" s="4">
        <v>40111</v>
      </c>
      <c r="D7" s="2">
        <v>1144.995332</v>
      </c>
      <c r="E7" s="5">
        <v>6.371566</v>
      </c>
      <c r="F7" s="2">
        <v>165.676368</v>
      </c>
      <c r="G7" s="2">
        <v>79.78001</v>
      </c>
      <c r="H7" s="2">
        <v>1392</v>
      </c>
      <c r="I7" s="6">
        <v>2524</v>
      </c>
      <c r="J7" s="6">
        <v>795</v>
      </c>
      <c r="K7" s="6">
        <v>82</v>
      </c>
      <c r="L7" s="6">
        <v>81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38131</v>
      </c>
      <c r="C8" s="4">
        <v>42827</v>
      </c>
      <c r="D8" s="2">
        <v>963.687561</v>
      </c>
      <c r="E8" s="5">
        <v>1.883558</v>
      </c>
      <c r="F8" s="2">
        <v>259.22529</v>
      </c>
      <c r="G8" s="2">
        <v>23.46665</v>
      </c>
      <c r="H8" s="2">
        <v>407</v>
      </c>
      <c r="I8" s="6">
        <v>1</v>
      </c>
      <c r="J8" s="6">
        <v>54</v>
      </c>
      <c r="K8" s="6">
        <v>3</v>
      </c>
      <c r="L8" s="6">
        <v>126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149792</v>
      </c>
      <c r="C9" s="4">
        <v>184174</v>
      </c>
      <c r="D9" s="2">
        <v>6616.047999</v>
      </c>
      <c r="E9" s="5">
        <v>15.702615</v>
      </c>
      <c r="F9" s="2">
        <v>2492.668001</v>
      </c>
      <c r="G9" s="2">
        <v>1386.763083</v>
      </c>
      <c r="H9" s="2">
        <v>2990</v>
      </c>
      <c r="I9" s="6">
        <v>1977</v>
      </c>
      <c r="J9" s="6">
        <v>833</v>
      </c>
      <c r="K9" s="6">
        <v>628</v>
      </c>
      <c r="L9" s="6">
        <v>121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21029</v>
      </c>
      <c r="C10" s="4">
        <v>30658</v>
      </c>
      <c r="D10" s="2">
        <v>741.745517</v>
      </c>
      <c r="E10" s="5">
        <v>1.271811</v>
      </c>
      <c r="F10" s="2">
        <v>129.916297</v>
      </c>
      <c r="G10" s="2">
        <v>18.106423</v>
      </c>
      <c r="H10" s="2">
        <v>257</v>
      </c>
      <c r="I10" s="6">
        <v>382</v>
      </c>
      <c r="J10" s="6">
        <v>159</v>
      </c>
      <c r="K10" s="6">
        <v>91</v>
      </c>
      <c r="L10" s="6">
        <v>33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279717</v>
      </c>
      <c r="C11" s="4">
        <v>300294</v>
      </c>
      <c r="D11" s="2">
        <v>9679.760008</v>
      </c>
      <c r="E11" s="5">
        <v>31.003079</v>
      </c>
      <c r="F11" s="2">
        <v>3440.228294</v>
      </c>
      <c r="G11" s="2">
        <v>758.54321</v>
      </c>
      <c r="H11" s="2">
        <v>5811</v>
      </c>
      <c r="I11" s="6">
        <v>4854</v>
      </c>
      <c r="J11" s="6">
        <v>3011</v>
      </c>
      <c r="K11" s="6">
        <v>4788</v>
      </c>
      <c r="L11" s="6">
        <v>134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65073</v>
      </c>
      <c r="C12" s="4">
        <v>67139</v>
      </c>
      <c r="D12" s="2">
        <v>2735.674072</v>
      </c>
      <c r="E12" s="5">
        <v>2.334828</v>
      </c>
      <c r="F12" s="2">
        <v>2195.356452</v>
      </c>
      <c r="G12" s="2">
        <v>347.380745</v>
      </c>
      <c r="H12" s="2">
        <v>427</v>
      </c>
      <c r="I12" s="6">
        <v>834</v>
      </c>
      <c r="J12" s="6">
        <v>571</v>
      </c>
      <c r="K12" s="6">
        <v>164</v>
      </c>
      <c r="L12" s="6">
        <v>136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90945</v>
      </c>
      <c r="C13" s="4">
        <v>99556</v>
      </c>
      <c r="D13" s="2">
        <v>3588.651047</v>
      </c>
      <c r="E13" s="5">
        <v>5.965887</v>
      </c>
      <c r="F13" s="2">
        <v>946.262581</v>
      </c>
      <c r="G13" s="2">
        <v>590.630545</v>
      </c>
      <c r="H13" s="2">
        <v>1293</v>
      </c>
      <c r="I13" s="6">
        <v>887</v>
      </c>
      <c r="J13" s="6">
        <v>1019</v>
      </c>
      <c r="K13" s="6">
        <v>244</v>
      </c>
      <c r="L13" s="6">
        <v>166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214973</v>
      </c>
      <c r="C14" s="4">
        <v>258877</v>
      </c>
      <c r="D14" s="2">
        <v>8272.174393</v>
      </c>
      <c r="E14" s="5">
        <v>17.104097</v>
      </c>
      <c r="F14" s="2">
        <v>3392.977602</v>
      </c>
      <c r="G14" s="2">
        <v>723.898199</v>
      </c>
      <c r="H14" s="2">
        <v>2916</v>
      </c>
      <c r="I14" s="6">
        <v>2978</v>
      </c>
      <c r="J14" s="6">
        <v>1950</v>
      </c>
      <c r="K14" s="6">
        <v>576</v>
      </c>
      <c r="L14" s="6">
        <v>173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20838</v>
      </c>
      <c r="C15" s="4">
        <v>16413</v>
      </c>
      <c r="D15" s="2">
        <v>247.332652</v>
      </c>
      <c r="E15" s="5">
        <v>0.017749</v>
      </c>
      <c r="F15" s="2">
        <v>9.695169</v>
      </c>
      <c r="G15" s="2">
        <v>13.824383</v>
      </c>
      <c r="H15" s="2">
        <v>6</v>
      </c>
      <c r="I15" s="6">
        <v>359</v>
      </c>
      <c r="J15" s="6">
        <v>278</v>
      </c>
      <c r="K15" s="6">
        <v>3</v>
      </c>
      <c r="L15" s="6">
        <v>245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243491</v>
      </c>
      <c r="C16" s="4">
        <v>364118</v>
      </c>
      <c r="D16" s="2">
        <v>8713.301619</v>
      </c>
      <c r="E16" s="5">
        <v>31.631085</v>
      </c>
      <c r="F16" s="2">
        <v>1662.262948</v>
      </c>
      <c r="G16" s="2">
        <v>438.648164</v>
      </c>
      <c r="H16" s="2">
        <v>5813</v>
      </c>
      <c r="I16" s="6">
        <v>2980</v>
      </c>
      <c r="J16" s="6">
        <v>3193</v>
      </c>
      <c r="K16" s="6">
        <v>1274</v>
      </c>
      <c r="L16" s="6">
        <v>31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1178339</v>
      </c>
      <c r="C18" s="11">
        <v>1404167</v>
      </c>
      <c r="D18" s="11">
        <v>42703.3702</v>
      </c>
      <c r="E18" s="12">
        <v>113.28627499999999</v>
      </c>
      <c r="F18" s="11">
        <v>14694.269002</v>
      </c>
      <c r="G18" s="11">
        <v>4381.0414120000005</v>
      </c>
      <c r="H18" s="11">
        <v>21312</v>
      </c>
      <c r="I18" s="11">
        <v>17776</v>
      </c>
      <c r="J18" s="11">
        <v>11863</v>
      </c>
      <c r="K18" s="11">
        <v>7853</v>
      </c>
      <c r="L18" s="11">
        <v>1246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2045</v>
      </c>
      <c r="C20" s="4">
        <v>5135</v>
      </c>
      <c r="D20" s="2">
        <v>116.248975</v>
      </c>
      <c r="E20" s="5">
        <v>0.064917</v>
      </c>
      <c r="F20" s="2">
        <v>9.355664</v>
      </c>
      <c r="G20" s="2">
        <v>0.669232</v>
      </c>
      <c r="H20" s="2">
        <v>23</v>
      </c>
      <c r="I20" s="6">
        <v>2</v>
      </c>
      <c r="J20" s="6">
        <v>10</v>
      </c>
      <c r="K20" s="6">
        <v>1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17740</v>
      </c>
      <c r="C21" s="4">
        <v>27779</v>
      </c>
      <c r="D21" s="2">
        <v>711.893889</v>
      </c>
      <c r="E21" s="5">
        <v>2.322106</v>
      </c>
      <c r="F21" s="2">
        <v>125.631068</v>
      </c>
      <c r="G21" s="2">
        <v>27.608415</v>
      </c>
      <c r="H21" s="2">
        <v>453</v>
      </c>
      <c r="I21" s="6">
        <v>136</v>
      </c>
      <c r="J21" s="6">
        <v>126</v>
      </c>
      <c r="K21" s="6">
        <v>72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10211</v>
      </c>
      <c r="C22" s="4">
        <v>23867</v>
      </c>
      <c r="D22" s="2">
        <v>617.895357</v>
      </c>
      <c r="E22" s="5">
        <v>0.019166</v>
      </c>
      <c r="F22" s="2">
        <v>82.424109</v>
      </c>
      <c r="G22" s="2">
        <v>4.971337</v>
      </c>
      <c r="H22" s="2">
        <v>5</v>
      </c>
      <c r="I22" s="6">
        <v>24</v>
      </c>
      <c r="J22" s="6">
        <v>14</v>
      </c>
      <c r="K22" s="6">
        <v>3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1592</v>
      </c>
      <c r="C23" s="4">
        <v>3624</v>
      </c>
      <c r="D23" s="2">
        <v>89.609174</v>
      </c>
      <c r="E23" s="5">
        <v>0</v>
      </c>
      <c r="F23" s="2">
        <v>0</v>
      </c>
      <c r="G23" s="2">
        <v>0.079162</v>
      </c>
      <c r="H23" s="2">
        <v>0</v>
      </c>
      <c r="I23" s="6">
        <v>7</v>
      </c>
      <c r="J23" s="6">
        <v>0</v>
      </c>
      <c r="K23" s="6">
        <v>0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13132</v>
      </c>
      <c r="C24" s="4">
        <v>13991</v>
      </c>
      <c r="D24" s="2">
        <v>569.806744</v>
      </c>
      <c r="E24" s="5">
        <v>0</v>
      </c>
      <c r="F24" s="2">
        <v>63.65949</v>
      </c>
      <c r="G24" s="2">
        <v>15.441411</v>
      </c>
      <c r="H24" s="2">
        <v>0</v>
      </c>
      <c r="I24" s="6">
        <v>13</v>
      </c>
      <c r="J24" s="6">
        <v>5</v>
      </c>
      <c r="K24" s="6">
        <v>32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6114</v>
      </c>
      <c r="C25" s="4">
        <v>7800</v>
      </c>
      <c r="D25" s="2">
        <v>140.981769</v>
      </c>
      <c r="E25" s="5">
        <v>3.764119</v>
      </c>
      <c r="F25" s="2">
        <v>7.386041</v>
      </c>
      <c r="G25" s="2">
        <v>3.754704</v>
      </c>
      <c r="H25" s="2">
        <v>833</v>
      </c>
      <c r="I25" s="6">
        <v>143</v>
      </c>
      <c r="J25" s="6">
        <v>50</v>
      </c>
      <c r="K25" s="6">
        <v>12</v>
      </c>
      <c r="L25" s="6">
        <v>17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5801</v>
      </c>
      <c r="C26" s="4">
        <v>9618</v>
      </c>
      <c r="D26" s="2">
        <v>256.826554</v>
      </c>
      <c r="E26" s="5">
        <v>0.119748</v>
      </c>
      <c r="F26" s="2">
        <v>48.941669</v>
      </c>
      <c r="G26" s="2">
        <v>8.2081</v>
      </c>
      <c r="H26" s="2">
        <v>31</v>
      </c>
      <c r="I26" s="6">
        <v>0</v>
      </c>
      <c r="J26" s="6">
        <v>45</v>
      </c>
      <c r="K26" s="6">
        <v>4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1523</v>
      </c>
      <c r="C27" s="4">
        <v>3219</v>
      </c>
      <c r="D27" s="2">
        <v>51.880138</v>
      </c>
      <c r="E27" s="5">
        <v>1.331918</v>
      </c>
      <c r="F27" s="2">
        <v>4.425076</v>
      </c>
      <c r="G27" s="2">
        <v>0</v>
      </c>
      <c r="H27" s="2">
        <v>333</v>
      </c>
      <c r="I27" s="6">
        <v>8</v>
      </c>
      <c r="J27" s="6">
        <v>0</v>
      </c>
      <c r="K27" s="6">
        <v>4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58158</v>
      </c>
      <c r="C29" s="11">
        <v>95033</v>
      </c>
      <c r="D29" s="11">
        <v>2555.1425999999997</v>
      </c>
      <c r="E29" s="12">
        <v>7.621974</v>
      </c>
      <c r="F29" s="11">
        <v>341.82311699999997</v>
      </c>
      <c r="G29" s="11">
        <v>60.732361</v>
      </c>
      <c r="H29" s="11">
        <v>1678</v>
      </c>
      <c r="I29" s="11">
        <v>333</v>
      </c>
      <c r="J29" s="11">
        <v>250</v>
      </c>
      <c r="K29" s="11">
        <v>128</v>
      </c>
      <c r="L29" s="11">
        <v>17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1236497</v>
      </c>
      <c r="C31" s="15">
        <v>1499200</v>
      </c>
      <c r="D31" s="16">
        <v>45258.5128</v>
      </c>
      <c r="E31" s="17">
        <v>120.90824899999998</v>
      </c>
      <c r="F31" s="16">
        <v>15036.092118999999</v>
      </c>
      <c r="G31" s="16">
        <v>4441.773773000001</v>
      </c>
      <c r="H31" s="16">
        <v>22990</v>
      </c>
      <c r="I31" s="16">
        <v>18109</v>
      </c>
      <c r="J31" s="16">
        <v>12113</v>
      </c>
      <c r="K31" s="16">
        <v>7981</v>
      </c>
      <c r="L31" s="16">
        <v>1263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32:L32"/>
    <mergeCell ref="L5:L6"/>
    <mergeCell ref="A4:A6"/>
    <mergeCell ref="C4:C6"/>
    <mergeCell ref="J4:L4"/>
    <mergeCell ref="K5:K6"/>
    <mergeCell ref="A35:L35"/>
    <mergeCell ref="D5:D6"/>
    <mergeCell ref="E5:E6"/>
    <mergeCell ref="F5:F6"/>
    <mergeCell ref="J5:J6"/>
    <mergeCell ref="H4:H6"/>
    <mergeCell ref="A33:L33"/>
    <mergeCell ref="A34:L34"/>
    <mergeCell ref="I4:I6"/>
    <mergeCell ref="G5:G6"/>
    <mergeCell ref="A1:L1"/>
    <mergeCell ref="A2:L2"/>
    <mergeCell ref="A3:L3"/>
    <mergeCell ref="D4:G4"/>
    <mergeCell ref="B4:B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92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1262864</v>
      </c>
      <c r="C8" s="20">
        <v>0.44533152031325374</v>
      </c>
      <c r="D8" s="2"/>
      <c r="E8" s="2">
        <v>1236497</v>
      </c>
      <c r="F8" s="21">
        <v>0.4519860934891547</v>
      </c>
      <c r="G8" s="21">
        <v>-0.02087873278516139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1572920</v>
      </c>
      <c r="C9" s="20">
        <v>0.5546684796867463</v>
      </c>
      <c r="D9" s="2"/>
      <c r="E9" s="2">
        <v>1499200</v>
      </c>
      <c r="F9" s="21">
        <v>0.5480139065108454</v>
      </c>
      <c r="G9" s="21">
        <v>-0.046868245047427703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2835784</v>
      </c>
      <c r="C10" s="20">
        <v>1</v>
      </c>
      <c r="D10" s="2"/>
      <c r="E10" s="2">
        <v>2735697</v>
      </c>
      <c r="F10" s="21">
        <v>1</v>
      </c>
      <c r="G10" s="21">
        <v>-0.03529429603947265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1591623</v>
      </c>
      <c r="C12" s="20">
        <v>0.5612638339168287</v>
      </c>
      <c r="D12" s="2"/>
      <c r="E12" s="2">
        <v>1539195</v>
      </c>
      <c r="F12" s="21">
        <v>0.5626335811312437</v>
      </c>
      <c r="G12" s="21">
        <v>-0.0329399612848017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214284</v>
      </c>
      <c r="C13" s="20">
        <v>0.07556428839432058</v>
      </c>
      <c r="D13" s="2"/>
      <c r="E13" s="2">
        <v>208753</v>
      </c>
      <c r="F13" s="21">
        <v>0.07630706178352355</v>
      </c>
      <c r="G13" s="21">
        <v>-0.025811539825651986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210473</v>
      </c>
      <c r="C14" s="20">
        <v>0.07422039196215227</v>
      </c>
      <c r="D14" s="2"/>
      <c r="E14" s="2">
        <v>196618</v>
      </c>
      <c r="F14" s="21">
        <v>0.07187126352077734</v>
      </c>
      <c r="G14" s="21">
        <v>-0.06582792092097323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161166</v>
      </c>
      <c r="C15" s="20">
        <v>0.0568329604793595</v>
      </c>
      <c r="D15" s="2"/>
      <c r="E15" s="2">
        <v>159529</v>
      </c>
      <c r="F15" s="21">
        <v>0.058313841043068734</v>
      </c>
      <c r="G15" s="21">
        <v>-0.010157229192261363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658238</v>
      </c>
      <c r="C16" s="20">
        <v>0.232118525247339</v>
      </c>
      <c r="D16" s="2"/>
      <c r="E16" s="2">
        <v>631602</v>
      </c>
      <c r="F16" s="21">
        <v>0.23087425252138669</v>
      </c>
      <c r="G16" s="21">
        <v>-0.04046560666506649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2835784</v>
      </c>
      <c r="C17" s="20">
        <v>1</v>
      </c>
      <c r="D17" s="2"/>
      <c r="E17" s="2">
        <v>2735697</v>
      </c>
      <c r="F17" s="21">
        <v>1</v>
      </c>
      <c r="G17" s="21">
        <v>-0.03529429603947265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1126072</v>
      </c>
      <c r="C19" s="20">
        <v>0.8916811311431793</v>
      </c>
      <c r="D19" s="2"/>
      <c r="E19" s="2">
        <v>1095590</v>
      </c>
      <c r="F19" s="21">
        <v>0.886043395172006</v>
      </c>
      <c r="G19" s="21">
        <v>-0.027069317059655207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21138</v>
      </c>
      <c r="C20" s="20">
        <v>0.016738144408265657</v>
      </c>
      <c r="D20" s="2"/>
      <c r="E20" s="2">
        <v>21198</v>
      </c>
      <c r="F20" s="21">
        <v>0.017143591937546148</v>
      </c>
      <c r="G20" s="21">
        <v>0.0028384899233606653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76935</v>
      </c>
      <c r="C21" s="20">
        <v>0.06092104929746988</v>
      </c>
      <c r="D21" s="2"/>
      <c r="E21" s="2">
        <v>76912</v>
      </c>
      <c r="F21" s="21">
        <v>0.062201525761890246</v>
      </c>
      <c r="G21" s="21">
        <v>-0.0002989536621823552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38719</v>
      </c>
      <c r="C22" s="20">
        <v>0.030659675151085152</v>
      </c>
      <c r="D22" s="2"/>
      <c r="E22" s="2">
        <v>42797</v>
      </c>
      <c r="F22" s="21">
        <v>0.03461148712855753</v>
      </c>
      <c r="G22" s="21">
        <v>0.10532296805186081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1262864</v>
      </c>
      <c r="C23" s="20">
        <v>1</v>
      </c>
      <c r="D23" s="2"/>
      <c r="E23" s="2">
        <v>1236497</v>
      </c>
      <c r="F23" s="21">
        <v>1</v>
      </c>
      <c r="G23" s="21">
        <v>-0.02087873278516139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827082</v>
      </c>
      <c r="C25" s="20">
        <v>0.6549256293630985</v>
      </c>
      <c r="D25" s="2"/>
      <c r="E25" s="2">
        <v>808830</v>
      </c>
      <c r="F25" s="21">
        <v>0.6541301758111827</v>
      </c>
      <c r="G25" s="21">
        <v>-0.022067944895427516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435782</v>
      </c>
      <c r="C26" s="20">
        <v>0.3450743706369015</v>
      </c>
      <c r="D26" s="2"/>
      <c r="E26" s="2">
        <v>427667</v>
      </c>
      <c r="F26" s="21">
        <v>0.3458698241888173</v>
      </c>
      <c r="G26" s="21">
        <v>-0.01862169616918552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1262864</v>
      </c>
      <c r="C27" s="20">
        <v>1</v>
      </c>
      <c r="D27" s="2"/>
      <c r="E27" s="2">
        <v>1236497</v>
      </c>
      <c r="F27" s="21">
        <v>1</v>
      </c>
      <c r="G27" s="21">
        <v>-0.02087873278516139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666591</v>
      </c>
      <c r="C29" s="20">
        <v>0.5278406859329271</v>
      </c>
      <c r="D29" s="2"/>
      <c r="E29" s="2">
        <v>635512</v>
      </c>
      <c r="F29" s="21">
        <v>0.5139616189930101</v>
      </c>
      <c r="G29" s="21">
        <v>-0.04662379180036935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491930</v>
      </c>
      <c r="C30" s="21">
        <v>0.3895352151934017</v>
      </c>
      <c r="D30" s="13"/>
      <c r="E30" s="13">
        <v>492573</v>
      </c>
      <c r="F30" s="21">
        <v>0.3983616620177809</v>
      </c>
      <c r="G30" s="21">
        <v>0.0013070965381254407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104343</v>
      </c>
      <c r="C31" s="20">
        <v>0.08262409887367127</v>
      </c>
      <c r="D31" s="2"/>
      <c r="E31" s="2">
        <v>108412</v>
      </c>
      <c r="F31" s="21">
        <v>0.08767671898920903</v>
      </c>
      <c r="G31" s="21">
        <v>0.0389963869162282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1262864</v>
      </c>
      <c r="C32" s="20">
        <v>1</v>
      </c>
      <c r="D32" s="2"/>
      <c r="E32" s="2">
        <v>1236497</v>
      </c>
      <c r="F32" s="21">
        <v>1</v>
      </c>
      <c r="G32" s="21">
        <v>-0.02087873278516139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268166</v>
      </c>
      <c r="C34" s="20">
        <v>0.21234748951589402</v>
      </c>
      <c r="D34" s="2"/>
      <c r="E34" s="2">
        <v>279717</v>
      </c>
      <c r="F34" s="21">
        <v>0.22621728964971205</v>
      </c>
      <c r="G34" s="21">
        <v>0.04307406606355757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261591</v>
      </c>
      <c r="C35" s="20">
        <v>0.2071410698222453</v>
      </c>
      <c r="D35" s="2"/>
      <c r="E35" s="2">
        <v>243491</v>
      </c>
      <c r="F35" s="21">
        <v>0.19692000870200252</v>
      </c>
      <c r="G35" s="21">
        <v>-0.0691919829046106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208282</v>
      </c>
      <c r="C36" s="20">
        <v>0.16492828998213585</v>
      </c>
      <c r="D36" s="2"/>
      <c r="E36" s="2">
        <v>214973</v>
      </c>
      <c r="F36" s="21">
        <v>0.17385646710020325</v>
      </c>
      <c r="G36" s="21">
        <v>0.03212471552990648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145389</v>
      </c>
      <c r="C37" s="20">
        <v>0.11512641107831088</v>
      </c>
      <c r="D37" s="2"/>
      <c r="E37" s="2">
        <v>149792</v>
      </c>
      <c r="F37" s="21">
        <v>0.12114222679068368</v>
      </c>
      <c r="G37" s="21">
        <v>0.030284271850002487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86399</v>
      </c>
      <c r="C38" s="20">
        <v>0.06841512625270812</v>
      </c>
      <c r="D38" s="2"/>
      <c r="E38" s="2">
        <v>90945</v>
      </c>
      <c r="F38" s="21">
        <v>0.07355052216058754</v>
      </c>
      <c r="G38" s="21">
        <v>0.05261634972626994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63882</v>
      </c>
      <c r="C39" s="20">
        <v>0.050585019447858204</v>
      </c>
      <c r="D39" s="2"/>
      <c r="E39" s="2">
        <v>65073</v>
      </c>
      <c r="F39" s="21">
        <v>0.05262689678988303</v>
      </c>
      <c r="G39" s="21">
        <v>0.018643749412980082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60008</v>
      </c>
      <c r="C40" s="20">
        <v>0.04751738904585134</v>
      </c>
      <c r="D40" s="2"/>
      <c r="E40" s="2">
        <v>54350</v>
      </c>
      <c r="F40" s="21">
        <v>0.043954817520786546</v>
      </c>
      <c r="G40" s="21">
        <v>-0.09428742834288761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1093717</v>
      </c>
      <c r="C41" s="20">
        <v>0.8660607951450038</v>
      </c>
      <c r="D41" s="2"/>
      <c r="E41" s="2">
        <v>1098341</v>
      </c>
      <c r="F41" s="21">
        <v>0.8882682287138586</v>
      </c>
      <c r="G41" s="21">
        <v>0.004227784701161363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169147</v>
      </c>
      <c r="C42" s="20">
        <v>0.13393920485499627</v>
      </c>
      <c r="D42" s="2"/>
      <c r="E42" s="2">
        <v>138156</v>
      </c>
      <c r="F42" s="21">
        <v>0.11173177128614141</v>
      </c>
      <c r="G42" s="21">
        <v>-0.18321932993195267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1262864</v>
      </c>
      <c r="C43" s="20">
        <v>1</v>
      </c>
      <c r="D43" s="2"/>
      <c r="E43" s="2">
        <v>1236497</v>
      </c>
      <c r="F43" s="21">
        <v>1</v>
      </c>
      <c r="G43" s="21">
        <v>-0.02087873278516139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20538</v>
      </c>
      <c r="C45" s="20"/>
      <c r="D45" s="2"/>
      <c r="E45" s="2">
        <v>18109</v>
      </c>
      <c r="F45" s="21"/>
      <c r="G45" s="21">
        <v>-0.11826857532379009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15686</v>
      </c>
      <c r="C46" s="20">
        <v>0.744258872651357</v>
      </c>
      <c r="D46" s="2"/>
      <c r="E46" s="2">
        <v>12113</v>
      </c>
      <c r="F46" s="21">
        <v>0.5671676733623636</v>
      </c>
      <c r="G46" s="21">
        <v>-0.22778273619788347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4117</v>
      </c>
      <c r="C47" s="20">
        <v>0.19534067185424178</v>
      </c>
      <c r="D47" s="2"/>
      <c r="E47" s="2">
        <v>7981</v>
      </c>
      <c r="F47" s="21">
        <v>0.37369480732312593</v>
      </c>
      <c r="G47" s="21">
        <v>0.9385474860335195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1273</v>
      </c>
      <c r="C48" s="20">
        <v>0.06040045549440121</v>
      </c>
      <c r="D48" s="2"/>
      <c r="E48" s="2">
        <v>1263</v>
      </c>
      <c r="F48" s="21">
        <v>0.059137519314510466</v>
      </c>
      <c r="G48" s="21">
        <v>-0.00785545954438338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21076</v>
      </c>
      <c r="C49" s="25">
        <v>1</v>
      </c>
      <c r="D49" s="24"/>
      <c r="E49" s="24">
        <v>21357</v>
      </c>
      <c r="F49" s="25">
        <v>1</v>
      </c>
      <c r="G49" s="25">
        <v>0.01333270070222059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50:G50"/>
    <mergeCell ref="A4:A6"/>
    <mergeCell ref="F5:F6"/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tabSelected="1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56966</v>
      </c>
      <c r="C7" s="4">
        <v>41558</v>
      </c>
      <c r="D7" s="2">
        <v>1180.138646</v>
      </c>
      <c r="E7" s="5">
        <v>6.031804</v>
      </c>
      <c r="F7" s="2">
        <v>164.641468</v>
      </c>
      <c r="G7" s="2">
        <v>71.300882</v>
      </c>
      <c r="H7" s="2">
        <v>1309</v>
      </c>
      <c r="I7" s="6">
        <v>1566</v>
      </c>
      <c r="J7" s="6">
        <v>748</v>
      </c>
      <c r="K7" s="6">
        <v>100</v>
      </c>
      <c r="L7" s="6">
        <v>104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7</v>
      </c>
      <c r="B8" s="4">
        <v>155995</v>
      </c>
      <c r="C8" s="4">
        <v>190830</v>
      </c>
      <c r="D8" s="2">
        <v>6653.266009</v>
      </c>
      <c r="E8" s="5">
        <v>15.444457</v>
      </c>
      <c r="F8" s="2">
        <v>2483.516051</v>
      </c>
      <c r="G8" s="2">
        <v>1423.917376</v>
      </c>
      <c r="H8" s="2">
        <v>2812</v>
      </c>
      <c r="I8" s="6">
        <v>2049</v>
      </c>
      <c r="J8" s="6">
        <v>779</v>
      </c>
      <c r="K8" s="6">
        <v>550</v>
      </c>
      <c r="L8" s="6">
        <v>150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8</v>
      </c>
      <c r="B9" s="4">
        <v>21656</v>
      </c>
      <c r="C9" s="4">
        <v>31127</v>
      </c>
      <c r="D9" s="2">
        <v>777.769661</v>
      </c>
      <c r="E9" s="5">
        <v>1.376472</v>
      </c>
      <c r="F9" s="2">
        <v>138.589218</v>
      </c>
      <c r="G9" s="2">
        <v>29.028939</v>
      </c>
      <c r="H9" s="2">
        <v>263</v>
      </c>
      <c r="I9" s="6">
        <v>267</v>
      </c>
      <c r="J9" s="6">
        <v>92</v>
      </c>
      <c r="K9" s="6">
        <v>137</v>
      </c>
      <c r="L9" s="6">
        <v>22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7" t="s">
        <v>95</v>
      </c>
      <c r="B10" s="4">
        <v>285557</v>
      </c>
      <c r="C10" s="4">
        <v>309265</v>
      </c>
      <c r="D10" s="2">
        <v>9830.934511</v>
      </c>
      <c r="E10" s="5">
        <v>30.656016</v>
      </c>
      <c r="F10" s="2">
        <v>3534.569432</v>
      </c>
      <c r="G10" s="2">
        <v>810.251681</v>
      </c>
      <c r="H10" s="2">
        <v>5853</v>
      </c>
      <c r="I10" s="6">
        <v>3606</v>
      </c>
      <c r="J10" s="6">
        <v>2773</v>
      </c>
      <c r="K10" s="6">
        <v>5725</v>
      </c>
      <c r="L10" s="6">
        <v>148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3" t="s">
        <v>115</v>
      </c>
      <c r="B11" s="4">
        <v>67841</v>
      </c>
      <c r="C11" s="4">
        <v>70270</v>
      </c>
      <c r="D11" s="2">
        <v>2778.466316</v>
      </c>
      <c r="E11" s="5">
        <v>2.889116</v>
      </c>
      <c r="F11" s="2">
        <v>2200.046493</v>
      </c>
      <c r="G11" s="2">
        <v>286.199794</v>
      </c>
      <c r="H11" s="2">
        <v>488</v>
      </c>
      <c r="I11" s="6">
        <v>797</v>
      </c>
      <c r="J11" s="6">
        <v>833</v>
      </c>
      <c r="K11" s="6">
        <v>158</v>
      </c>
      <c r="L11" s="6">
        <v>124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26</v>
      </c>
      <c r="B12" s="4">
        <v>93800</v>
      </c>
      <c r="C12" s="4">
        <v>102449</v>
      </c>
      <c r="D12" s="2">
        <v>3529.147732</v>
      </c>
      <c r="E12" s="5">
        <v>5.654723</v>
      </c>
      <c r="F12" s="2">
        <v>953.6657</v>
      </c>
      <c r="G12" s="2">
        <v>242.632217</v>
      </c>
      <c r="H12" s="2">
        <v>1183</v>
      </c>
      <c r="I12" s="6">
        <v>711</v>
      </c>
      <c r="J12" s="6">
        <v>972</v>
      </c>
      <c r="K12" s="6">
        <v>328</v>
      </c>
      <c r="L12" s="6">
        <v>125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116</v>
      </c>
      <c r="B13" s="4">
        <v>223127</v>
      </c>
      <c r="C13" s="4">
        <v>266809</v>
      </c>
      <c r="D13" s="2">
        <v>8443.952628</v>
      </c>
      <c r="E13" s="5">
        <v>14.719761</v>
      </c>
      <c r="F13" s="2">
        <v>3309.979068</v>
      </c>
      <c r="G13" s="2">
        <v>580.460971</v>
      </c>
      <c r="H13" s="2">
        <v>2649</v>
      </c>
      <c r="I13" s="6">
        <v>2665</v>
      </c>
      <c r="J13" s="6">
        <v>1631</v>
      </c>
      <c r="K13" s="6">
        <v>625</v>
      </c>
      <c r="L13" s="6">
        <v>121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11</v>
      </c>
      <c r="B14" s="4">
        <v>20738</v>
      </c>
      <c r="C14" s="4">
        <v>16174</v>
      </c>
      <c r="D14" s="2">
        <v>244.887904</v>
      </c>
      <c r="E14" s="5">
        <v>0.010842</v>
      </c>
      <c r="F14" s="2">
        <v>9.117</v>
      </c>
      <c r="G14" s="2">
        <v>9.809881</v>
      </c>
      <c r="H14" s="2">
        <v>3</v>
      </c>
      <c r="I14" s="6">
        <v>509</v>
      </c>
      <c r="J14" s="6">
        <v>147</v>
      </c>
      <c r="K14" s="6">
        <v>5</v>
      </c>
      <c r="L14" s="6">
        <v>302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8" t="s">
        <v>12</v>
      </c>
      <c r="B15" s="4">
        <v>249337</v>
      </c>
      <c r="C15" s="4">
        <v>371426</v>
      </c>
      <c r="D15" s="2">
        <v>8839.932131</v>
      </c>
      <c r="E15" s="5">
        <v>31.359184</v>
      </c>
      <c r="F15" s="2">
        <v>1765.221117</v>
      </c>
      <c r="G15" s="2">
        <v>388.216171</v>
      </c>
      <c r="H15" s="2">
        <v>5810</v>
      </c>
      <c r="I15" s="6">
        <v>2684</v>
      </c>
      <c r="J15" s="6">
        <v>3108</v>
      </c>
      <c r="K15" s="6">
        <v>1483</v>
      </c>
      <c r="L15" s="6">
        <v>16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/>
      <c r="B16" s="4"/>
      <c r="C16" s="4"/>
      <c r="D16" s="2"/>
      <c r="E16" s="5"/>
      <c r="F16" s="2"/>
      <c r="G16" s="2"/>
      <c r="H16" s="2"/>
      <c r="I16" s="6"/>
      <c r="J16" s="6"/>
      <c r="K16" s="6"/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9" t="s">
        <v>24</v>
      </c>
      <c r="B17" s="10">
        <v>1175017</v>
      </c>
      <c r="C17" s="11">
        <v>1399908</v>
      </c>
      <c r="D17" s="11">
        <v>42278.49553800001</v>
      </c>
      <c r="E17" s="12">
        <v>108.142375</v>
      </c>
      <c r="F17" s="11">
        <v>14559.345547</v>
      </c>
      <c r="G17" s="11">
        <v>3841.8179120000004</v>
      </c>
      <c r="H17" s="11">
        <v>20370</v>
      </c>
      <c r="I17" s="11">
        <v>14854</v>
      </c>
      <c r="J17" s="11">
        <v>11083</v>
      </c>
      <c r="K17" s="11">
        <v>9111</v>
      </c>
      <c r="L17" s="11">
        <v>1112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3"/>
      <c r="B18" s="6"/>
      <c r="C18" s="13"/>
      <c r="D18" s="13"/>
      <c r="E18" s="5"/>
      <c r="F18" s="13"/>
      <c r="G18" s="13"/>
      <c r="H18" s="13"/>
      <c r="I18" s="13"/>
      <c r="J18" s="13"/>
      <c r="K18" s="13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 t="s">
        <v>13</v>
      </c>
      <c r="B19" s="4">
        <v>2038</v>
      </c>
      <c r="C19" s="4">
        <v>5116</v>
      </c>
      <c r="D19" s="2">
        <v>117.872429</v>
      </c>
      <c r="E19" s="5">
        <v>0.060066</v>
      </c>
      <c r="F19" s="2">
        <v>9.826401</v>
      </c>
      <c r="G19" s="2">
        <v>0.745298</v>
      </c>
      <c r="H19" s="2">
        <v>20</v>
      </c>
      <c r="I19" s="6">
        <v>0</v>
      </c>
      <c r="J19" s="6">
        <v>19</v>
      </c>
      <c r="K19" s="6">
        <v>0</v>
      </c>
      <c r="L19" s="6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14</v>
      </c>
      <c r="B20" s="4">
        <v>18217</v>
      </c>
      <c r="C20" s="4">
        <v>28240</v>
      </c>
      <c r="D20" s="2">
        <v>706.307763</v>
      </c>
      <c r="E20" s="5">
        <v>2.23975</v>
      </c>
      <c r="F20" s="2">
        <v>127.448499</v>
      </c>
      <c r="G20" s="2">
        <v>39.956726</v>
      </c>
      <c r="H20" s="2">
        <v>433</v>
      </c>
      <c r="I20" s="6">
        <v>122</v>
      </c>
      <c r="J20" s="6">
        <v>85</v>
      </c>
      <c r="K20" s="6">
        <v>20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15</v>
      </c>
      <c r="B21" s="4">
        <v>10193</v>
      </c>
      <c r="C21" s="4">
        <v>23933</v>
      </c>
      <c r="D21" s="2">
        <v>620.099411</v>
      </c>
      <c r="E21" s="5">
        <v>0.022166</v>
      </c>
      <c r="F21" s="2">
        <v>88.713562</v>
      </c>
      <c r="G21" s="2">
        <v>9.649484</v>
      </c>
      <c r="H21" s="2">
        <v>7</v>
      </c>
      <c r="I21" s="6">
        <v>53</v>
      </c>
      <c r="J21" s="6">
        <v>15</v>
      </c>
      <c r="K21" s="6">
        <v>6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16</v>
      </c>
      <c r="B22" s="4">
        <v>1605</v>
      </c>
      <c r="C22" s="4">
        <v>3619</v>
      </c>
      <c r="D22" s="2">
        <v>89.940207</v>
      </c>
      <c r="E22" s="5">
        <v>0</v>
      </c>
      <c r="F22" s="2">
        <v>0</v>
      </c>
      <c r="G22" s="2">
        <v>0.390859</v>
      </c>
      <c r="H22" s="2">
        <v>0</v>
      </c>
      <c r="I22" s="6">
        <v>2</v>
      </c>
      <c r="J22" s="6">
        <v>0</v>
      </c>
      <c r="K22" s="6">
        <v>0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17</v>
      </c>
      <c r="B23" s="4">
        <v>13095</v>
      </c>
      <c r="C23" s="4">
        <v>13995</v>
      </c>
      <c r="D23" s="2">
        <v>568.360462</v>
      </c>
      <c r="E23" s="5">
        <v>0</v>
      </c>
      <c r="F23" s="2">
        <v>64.239032</v>
      </c>
      <c r="G23" s="2">
        <v>16.133943</v>
      </c>
      <c r="H23" s="2">
        <v>0</v>
      </c>
      <c r="I23" s="6">
        <v>15</v>
      </c>
      <c r="J23" s="6">
        <v>2</v>
      </c>
      <c r="K23" s="6">
        <v>39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18</v>
      </c>
      <c r="B24" s="4">
        <v>6193</v>
      </c>
      <c r="C24" s="4">
        <v>7845</v>
      </c>
      <c r="D24" s="2">
        <v>144.715945</v>
      </c>
      <c r="E24" s="5">
        <v>3.301111</v>
      </c>
      <c r="F24" s="2">
        <v>7.077425</v>
      </c>
      <c r="G24" s="2">
        <v>8.061709</v>
      </c>
      <c r="H24" s="2">
        <v>724</v>
      </c>
      <c r="I24" s="6">
        <v>85</v>
      </c>
      <c r="J24" s="6">
        <v>57</v>
      </c>
      <c r="K24" s="6">
        <v>21</v>
      </c>
      <c r="L24" s="6">
        <v>10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19</v>
      </c>
      <c r="B25" s="4">
        <v>5749</v>
      </c>
      <c r="C25" s="4">
        <v>9572</v>
      </c>
      <c r="D25" s="2">
        <v>296.330749</v>
      </c>
      <c r="E25" s="5">
        <v>0.130855</v>
      </c>
      <c r="F25" s="2">
        <v>35.10763</v>
      </c>
      <c r="G25" s="2">
        <v>5.973666</v>
      </c>
      <c r="H25" s="2">
        <v>26</v>
      </c>
      <c r="I25" s="6">
        <v>0</v>
      </c>
      <c r="J25" s="6">
        <v>50</v>
      </c>
      <c r="K25" s="6">
        <v>7</v>
      </c>
      <c r="L25" s="6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20</v>
      </c>
      <c r="B26" s="4">
        <v>1523</v>
      </c>
      <c r="C26" s="4">
        <v>3230</v>
      </c>
      <c r="D26" s="2">
        <v>53.739958</v>
      </c>
      <c r="E26" s="5">
        <v>1.715581</v>
      </c>
      <c r="F26" s="2">
        <v>4.197776</v>
      </c>
      <c r="G26" s="2">
        <v>0</v>
      </c>
      <c r="H26" s="2">
        <v>335</v>
      </c>
      <c r="I26" s="6">
        <v>9</v>
      </c>
      <c r="J26" s="6">
        <v>1</v>
      </c>
      <c r="K26" s="6">
        <v>8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/>
      <c r="B27" s="4"/>
      <c r="C27" s="4"/>
      <c r="D27" s="2"/>
      <c r="E27" s="5"/>
      <c r="F27" s="2"/>
      <c r="G27" s="2"/>
      <c r="H27" s="2"/>
      <c r="I27" s="6"/>
      <c r="J27" s="6"/>
      <c r="K27" s="6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9" t="s">
        <v>25</v>
      </c>
      <c r="B28" s="10">
        <v>58613</v>
      </c>
      <c r="C28" s="11">
        <v>95550</v>
      </c>
      <c r="D28" s="11">
        <v>2597.3669240000004</v>
      </c>
      <c r="E28" s="12">
        <v>7.4695290000000005</v>
      </c>
      <c r="F28" s="11">
        <v>336.610325</v>
      </c>
      <c r="G28" s="11">
        <v>80.91168499999999</v>
      </c>
      <c r="H28" s="11">
        <v>1545</v>
      </c>
      <c r="I28" s="11">
        <v>286</v>
      </c>
      <c r="J28" s="11">
        <v>229</v>
      </c>
      <c r="K28" s="11">
        <v>101</v>
      </c>
      <c r="L28" s="11">
        <v>10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3"/>
      <c r="B29" s="6"/>
      <c r="C29" s="13"/>
      <c r="D29" s="13"/>
      <c r="E29" s="5"/>
      <c r="F29" s="13"/>
      <c r="G29" s="13"/>
      <c r="H29" s="13"/>
      <c r="I29" s="13"/>
      <c r="J29" s="13"/>
      <c r="K29" s="13"/>
      <c r="L29" s="1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2" thickBot="1">
      <c r="A30" s="14" t="s">
        <v>21</v>
      </c>
      <c r="B30" s="15">
        <v>1233630</v>
      </c>
      <c r="C30" s="15">
        <v>1495458</v>
      </c>
      <c r="D30" s="16">
        <v>44875.86246200001</v>
      </c>
      <c r="E30" s="17">
        <v>115.611904</v>
      </c>
      <c r="F30" s="16">
        <v>14895.955872</v>
      </c>
      <c r="G30" s="16">
        <v>3922.7295970000005</v>
      </c>
      <c r="H30" s="16">
        <v>21915</v>
      </c>
      <c r="I30" s="16">
        <v>15140</v>
      </c>
      <c r="J30" s="16">
        <v>11312</v>
      </c>
      <c r="K30" s="16">
        <v>9212</v>
      </c>
      <c r="L30" s="16">
        <v>1122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1.25">
      <c r="A31" s="37" t="s">
        <v>22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12" ht="35.25" customHeight="1">
      <c r="A35" s="45" t="s">
        <v>117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mergeCells count="22">
    <mergeCell ref="E5:E6"/>
    <mergeCell ref="F5:F6"/>
    <mergeCell ref="A35:L35"/>
    <mergeCell ref="A1:L1"/>
    <mergeCell ref="A2:L2"/>
    <mergeCell ref="A3:L3"/>
    <mergeCell ref="D4:G4"/>
    <mergeCell ref="B4:B6"/>
    <mergeCell ref="L5:L6"/>
    <mergeCell ref="A4:A6"/>
    <mergeCell ref="A33:L33"/>
    <mergeCell ref="J4:L4"/>
    <mergeCell ref="A34:L34"/>
    <mergeCell ref="D5:D6"/>
    <mergeCell ref="J5:J6"/>
    <mergeCell ref="H4:H6"/>
    <mergeCell ref="A32:L32"/>
    <mergeCell ref="I4:I6"/>
    <mergeCell ref="G5:G6"/>
    <mergeCell ref="C4:C6"/>
    <mergeCell ref="A31:L31"/>
    <mergeCell ref="K5:K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1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91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1262514</v>
      </c>
      <c r="C8" s="20">
        <v>0.4463975323064477</v>
      </c>
      <c r="D8" s="2"/>
      <c r="E8" s="2">
        <v>1233630</v>
      </c>
      <c r="F8" s="21">
        <v>0.45203012874630644</v>
      </c>
      <c r="G8" s="21">
        <v>-0.022878162143152525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1565714</v>
      </c>
      <c r="C9" s="20">
        <v>0.5536024676935523</v>
      </c>
      <c r="D9" s="2"/>
      <c r="E9" s="2">
        <v>1495458</v>
      </c>
      <c r="F9" s="21">
        <v>0.5479698712536936</v>
      </c>
      <c r="G9" s="21">
        <v>-0.04487154103495272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2828228</v>
      </c>
      <c r="C10" s="20">
        <v>1</v>
      </c>
      <c r="D10" s="2"/>
      <c r="E10" s="2">
        <v>2729088</v>
      </c>
      <c r="F10" s="21">
        <v>1</v>
      </c>
      <c r="G10" s="21">
        <v>-0.035053750970572395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1589728</v>
      </c>
      <c r="C12" s="20">
        <v>0.5620932965800494</v>
      </c>
      <c r="D12" s="2"/>
      <c r="E12" s="2">
        <v>1535763</v>
      </c>
      <c r="F12" s="21">
        <v>0.5627385412269593</v>
      </c>
      <c r="G12" s="21">
        <v>-0.03394605869683365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213669</v>
      </c>
      <c r="C13" s="20">
        <v>0.07554871813729304</v>
      </c>
      <c r="D13" s="2"/>
      <c r="E13" s="2">
        <v>208433</v>
      </c>
      <c r="F13" s="21">
        <v>0.07637459840063787</v>
      </c>
      <c r="G13" s="21">
        <v>-0.024505192611001148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208698</v>
      </c>
      <c r="C14" s="20">
        <v>0.07379108049280327</v>
      </c>
      <c r="D14" s="2"/>
      <c r="E14" s="2">
        <v>196410</v>
      </c>
      <c r="F14" s="21">
        <v>0.07196909736879133</v>
      </c>
      <c r="G14" s="21">
        <v>-0.0588793376074519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161549</v>
      </c>
      <c r="C15" s="20">
        <v>0.05712021803051239</v>
      </c>
      <c r="D15" s="2"/>
      <c r="E15" s="2">
        <v>159159</v>
      </c>
      <c r="F15" s="21">
        <v>0.058319482552413114</v>
      </c>
      <c r="G15" s="21">
        <v>-0.014794272945050757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654584</v>
      </c>
      <c r="C16" s="20">
        <v>0.23144668675934188</v>
      </c>
      <c r="D16" s="2"/>
      <c r="E16" s="2">
        <v>629323</v>
      </c>
      <c r="F16" s="21">
        <v>0.23059828045119835</v>
      </c>
      <c r="G16" s="21">
        <v>-0.03859092186793445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2828228</v>
      </c>
      <c r="C17" s="20">
        <v>1</v>
      </c>
      <c r="D17" s="2"/>
      <c r="E17" s="2">
        <v>2729088</v>
      </c>
      <c r="F17" s="21">
        <v>1</v>
      </c>
      <c r="G17" s="21">
        <v>-0.035053750970572395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1124220</v>
      </c>
      <c r="C19" s="20">
        <v>0.8904614127051265</v>
      </c>
      <c r="D19" s="2"/>
      <c r="E19" s="2">
        <v>1091360</v>
      </c>
      <c r="F19" s="21">
        <v>0.8846736865997098</v>
      </c>
      <c r="G19" s="21">
        <v>-0.02922915443596452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21202</v>
      </c>
      <c r="C20" s="20">
        <v>0.016793477141639618</v>
      </c>
      <c r="D20" s="2"/>
      <c r="E20" s="2">
        <v>23432</v>
      </c>
      <c r="F20" s="21">
        <v>0.01899435000770085</v>
      </c>
      <c r="G20" s="21">
        <v>0.10517875672106403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77369</v>
      </c>
      <c r="C21" s="20">
        <v>0.06128169667821505</v>
      </c>
      <c r="D21" s="2"/>
      <c r="E21" s="2">
        <v>74939</v>
      </c>
      <c r="F21" s="21">
        <v>0.06074673929784457</v>
      </c>
      <c r="G21" s="21">
        <v>-0.03140792823999272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39723</v>
      </c>
      <c r="C22" s="20">
        <v>0.03146341347501889</v>
      </c>
      <c r="D22" s="2"/>
      <c r="E22" s="2">
        <v>43899</v>
      </c>
      <c r="F22" s="21">
        <v>0.03558522409474478</v>
      </c>
      <c r="G22" s="21">
        <v>0.10512801147949546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1262514</v>
      </c>
      <c r="C23" s="20">
        <v>1</v>
      </c>
      <c r="D23" s="2"/>
      <c r="E23" s="2">
        <v>1233630</v>
      </c>
      <c r="F23" s="21">
        <v>1</v>
      </c>
      <c r="G23" s="21">
        <v>-0.022878162143152525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827095</v>
      </c>
      <c r="C25" s="20">
        <v>0.6551174878060758</v>
      </c>
      <c r="D25" s="2"/>
      <c r="E25" s="2">
        <v>806189</v>
      </c>
      <c r="F25" s="21">
        <v>0.653509561213654</v>
      </c>
      <c r="G25" s="21">
        <v>-0.025276419274690376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435419</v>
      </c>
      <c r="C26" s="20">
        <v>0.3448825121939242</v>
      </c>
      <c r="D26" s="2"/>
      <c r="E26" s="2">
        <v>427441</v>
      </c>
      <c r="F26" s="21">
        <v>0.346490438786346</v>
      </c>
      <c r="G26" s="21">
        <v>-0.01832258123784214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1262514</v>
      </c>
      <c r="C27" s="20">
        <v>1</v>
      </c>
      <c r="D27" s="2"/>
      <c r="E27" s="2">
        <v>1233630</v>
      </c>
      <c r="F27" s="21">
        <v>1</v>
      </c>
      <c r="G27" s="21">
        <v>-0.022878162143152525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665867</v>
      </c>
      <c r="C29" s="20">
        <v>0.527413557394215</v>
      </c>
      <c r="D29" s="2"/>
      <c r="E29" s="2">
        <v>632150</v>
      </c>
      <c r="F29" s="21">
        <v>0.512430793673954</v>
      </c>
      <c r="G29" s="21">
        <v>-0.050636238167682146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492112</v>
      </c>
      <c r="C30" s="21">
        <v>0.38978736077382115</v>
      </c>
      <c r="D30" s="13"/>
      <c r="E30" s="13">
        <v>492695</v>
      </c>
      <c r="F30" s="21">
        <v>0.3993863638205945</v>
      </c>
      <c r="G30" s="21">
        <v>0.001184689664141425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104535</v>
      </c>
      <c r="C31" s="20">
        <v>0.08279908183196384</v>
      </c>
      <c r="D31" s="2"/>
      <c r="E31" s="2">
        <v>108785</v>
      </c>
      <c r="F31" s="21">
        <v>0.08818284250545139</v>
      </c>
      <c r="G31" s="21">
        <v>0.04065623953699715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1262514</v>
      </c>
      <c r="C32" s="20">
        <v>1</v>
      </c>
      <c r="D32" s="2"/>
      <c r="E32" s="2">
        <v>1233630</v>
      </c>
      <c r="F32" s="21">
        <v>1</v>
      </c>
      <c r="G32" s="21">
        <v>-0.022878162143152525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270943</v>
      </c>
      <c r="C34" s="20">
        <v>0.21460593704307437</v>
      </c>
      <c r="D34" s="2"/>
      <c r="E34" s="2">
        <v>285557</v>
      </c>
      <c r="F34" s="21">
        <v>0.23147702309444484</v>
      </c>
      <c r="G34" s="21">
        <v>0.053937544059082576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257188</v>
      </c>
      <c r="C35" s="20">
        <v>0.2037110083531747</v>
      </c>
      <c r="D35" s="2"/>
      <c r="E35" s="2">
        <v>249337</v>
      </c>
      <c r="F35" s="21">
        <v>0.2021165179186628</v>
      </c>
      <c r="G35" s="21">
        <v>-0.03052630760377617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209345</v>
      </c>
      <c r="C36" s="20">
        <v>0.16581598303068323</v>
      </c>
      <c r="D36" s="2"/>
      <c r="E36" s="2">
        <v>223127</v>
      </c>
      <c r="F36" s="21">
        <v>0.1808702771495505</v>
      </c>
      <c r="G36" s="21">
        <v>0.06583391053046417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146064</v>
      </c>
      <c r="C37" s="20">
        <v>0.11569297449374819</v>
      </c>
      <c r="D37" s="2"/>
      <c r="E37" s="2">
        <v>155995</v>
      </c>
      <c r="F37" s="21">
        <v>0.12645201559624847</v>
      </c>
      <c r="G37" s="21">
        <v>0.06799074378354697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87337</v>
      </c>
      <c r="C38" s="20">
        <v>0.06917705467028484</v>
      </c>
      <c r="D38" s="2"/>
      <c r="E38" s="2">
        <v>93800</v>
      </c>
      <c r="F38" s="21">
        <v>0.07603576437019204</v>
      </c>
      <c r="G38" s="21">
        <v>0.07400070989385932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73</v>
      </c>
      <c r="B39" s="4">
        <v>64076</v>
      </c>
      <c r="C39" s="20">
        <v>0.05075270452446468</v>
      </c>
      <c r="D39" s="2"/>
      <c r="E39" s="2">
        <v>67841</v>
      </c>
      <c r="F39" s="21">
        <v>0.05499298817311511</v>
      </c>
      <c r="G39" s="21">
        <v>0.058758349460016124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114</v>
      </c>
      <c r="B40" s="4">
        <v>58536</v>
      </c>
      <c r="C40" s="20">
        <v>0.046364634372371316</v>
      </c>
      <c r="D40" s="2"/>
      <c r="E40" s="2">
        <v>56966</v>
      </c>
      <c r="F40" s="21">
        <v>0.04617754107795692</v>
      </c>
      <c r="G40" s="21">
        <v>-0.026821101544348802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1093489</v>
      </c>
      <c r="C41" s="20">
        <v>0.8661202964878014</v>
      </c>
      <c r="D41" s="2"/>
      <c r="E41" s="2">
        <v>1132623</v>
      </c>
      <c r="F41" s="21">
        <v>0.9181221273801706</v>
      </c>
      <c r="G41" s="21">
        <v>0.035788197229235985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169025</v>
      </c>
      <c r="C42" s="20">
        <v>0.1338797035121987</v>
      </c>
      <c r="D42" s="2"/>
      <c r="E42" s="2">
        <v>101007</v>
      </c>
      <c r="F42" s="21">
        <v>0.08187787261982929</v>
      </c>
      <c r="G42" s="21">
        <v>-0.40241384410590153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1262514</v>
      </c>
      <c r="C43" s="20">
        <v>1</v>
      </c>
      <c r="D43" s="2"/>
      <c r="E43" s="2">
        <v>1233630</v>
      </c>
      <c r="F43" s="21">
        <v>1</v>
      </c>
      <c r="G43" s="21">
        <v>-0.022878162143152525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16426</v>
      </c>
      <c r="C45" s="20"/>
      <c r="D45" s="2"/>
      <c r="E45" s="2">
        <v>15140</v>
      </c>
      <c r="F45" s="21"/>
      <c r="G45" s="21">
        <v>-0.07829051503713624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12356</v>
      </c>
      <c r="C46" s="20">
        <v>0.678267552286326</v>
      </c>
      <c r="D46" s="2"/>
      <c r="E46" s="2">
        <v>11312</v>
      </c>
      <c r="F46" s="21">
        <v>0.5225907788967938</v>
      </c>
      <c r="G46" s="21">
        <v>-0.0844933635480738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4719</v>
      </c>
      <c r="C47" s="20">
        <v>0.25904375034308613</v>
      </c>
      <c r="D47" s="2"/>
      <c r="E47" s="2">
        <v>9212</v>
      </c>
      <c r="F47" s="21">
        <v>0.4255751640025871</v>
      </c>
      <c r="G47" s="21">
        <v>0.9521084975630429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1142</v>
      </c>
      <c r="C48" s="20">
        <v>0.06268869737058791</v>
      </c>
      <c r="D48" s="2"/>
      <c r="E48" s="2">
        <v>1122</v>
      </c>
      <c r="F48" s="21">
        <v>0.05183405710061905</v>
      </c>
      <c r="G48" s="21">
        <v>-0.017513134851138368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18217</v>
      </c>
      <c r="C49" s="25">
        <v>1</v>
      </c>
      <c r="D49" s="24"/>
      <c r="E49" s="24">
        <v>21646</v>
      </c>
      <c r="F49" s="25">
        <v>1</v>
      </c>
      <c r="G49" s="25">
        <v>0.1882307734533677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7" ht="45" customHeight="1">
      <c r="A51" s="45" t="str">
        <f>+DICIEMBRE_1!A35</f>
        <v>(1) Producto de la aplicación de la Ley de isapre, al 05 de diciembre del 2003 se llevo a cabo la adjudicación de la cartera de Vida Plena, de los 9.690 cotizantes que fueron destinados a Banmédica (7.013) y Vida Tres (2.677).  Estas isapres los clasificaron en su mayoría como trabajador independiente.  Por lo tanto esta estadística tendrá el carácter de temporal, mientras las instituciones mencionadas regularicen su clasificación.</v>
      </c>
      <c r="B51" s="45"/>
      <c r="C51" s="45"/>
      <c r="D51" s="45"/>
      <c r="E51" s="45"/>
      <c r="F51" s="45"/>
      <c r="G51" s="45"/>
    </row>
  </sheetData>
  <mergeCells count="14"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  <mergeCell ref="A51:G51"/>
    <mergeCell ref="A50:G50"/>
    <mergeCell ref="A4:A6"/>
    <mergeCell ref="F5:F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99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56434</v>
      </c>
      <c r="C7" s="4">
        <v>46427</v>
      </c>
      <c r="D7" s="2">
        <v>1301.769552</v>
      </c>
      <c r="E7" s="5">
        <v>11.680823</v>
      </c>
      <c r="F7" s="2">
        <v>152.789227</v>
      </c>
      <c r="G7" s="2">
        <v>44.673082</v>
      </c>
      <c r="H7" s="2">
        <v>2565</v>
      </c>
      <c r="I7" s="6">
        <v>530</v>
      </c>
      <c r="J7" s="6">
        <v>1146</v>
      </c>
      <c r="K7" s="6">
        <v>11</v>
      </c>
      <c r="L7" s="6">
        <v>37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73662</v>
      </c>
      <c r="C8" s="4">
        <v>90238</v>
      </c>
      <c r="D8" s="2">
        <v>2120.298558</v>
      </c>
      <c r="E8" s="5">
        <v>19.316406</v>
      </c>
      <c r="F8" s="2">
        <v>423.654677</v>
      </c>
      <c r="G8" s="2">
        <v>101.018662</v>
      </c>
      <c r="H8" s="2">
        <v>5001</v>
      </c>
      <c r="I8" s="6">
        <v>421</v>
      </c>
      <c r="J8" s="6">
        <v>717</v>
      </c>
      <c r="K8" s="6">
        <v>114</v>
      </c>
      <c r="L8" s="6">
        <v>241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146246</v>
      </c>
      <c r="C9" s="4">
        <v>181577</v>
      </c>
      <c r="D9" s="2">
        <v>6329.780538</v>
      </c>
      <c r="E9" s="5">
        <v>22.403719</v>
      </c>
      <c r="F9" s="2">
        <v>2266.579836</v>
      </c>
      <c r="G9" s="2">
        <v>1260.612552</v>
      </c>
      <c r="H9" s="2">
        <v>3878</v>
      </c>
      <c r="I9" s="6">
        <v>914</v>
      </c>
      <c r="J9" s="6">
        <v>665</v>
      </c>
      <c r="K9" s="6">
        <v>1556</v>
      </c>
      <c r="L9" s="6">
        <v>122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20139</v>
      </c>
      <c r="C10" s="4">
        <v>29338</v>
      </c>
      <c r="D10" s="2">
        <v>688.720346</v>
      </c>
      <c r="E10" s="5">
        <v>1.32896</v>
      </c>
      <c r="F10" s="2">
        <v>109.670819</v>
      </c>
      <c r="G10" s="2">
        <v>25.90042</v>
      </c>
      <c r="H10" s="2">
        <v>267</v>
      </c>
      <c r="I10" s="6">
        <v>317</v>
      </c>
      <c r="J10" s="6">
        <v>101</v>
      </c>
      <c r="K10" s="6">
        <v>150</v>
      </c>
      <c r="L10" s="6">
        <v>33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273386</v>
      </c>
      <c r="C11" s="4">
        <v>293908</v>
      </c>
      <c r="D11" s="2">
        <v>9163.985336</v>
      </c>
      <c r="E11" s="5">
        <v>40.882044</v>
      </c>
      <c r="F11" s="2">
        <v>3040.608367</v>
      </c>
      <c r="G11" s="2">
        <v>884.411886</v>
      </c>
      <c r="H11" s="2">
        <v>8375</v>
      </c>
      <c r="I11" s="6">
        <v>4319</v>
      </c>
      <c r="J11" s="6">
        <v>2506</v>
      </c>
      <c r="K11" s="6">
        <v>1471</v>
      </c>
      <c r="L11" s="6">
        <v>86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64331</v>
      </c>
      <c r="C12" s="4">
        <v>64964</v>
      </c>
      <c r="D12" s="2">
        <v>2662.446701</v>
      </c>
      <c r="E12" s="5">
        <v>2.957617</v>
      </c>
      <c r="F12" s="2">
        <v>1946.26502</v>
      </c>
      <c r="G12" s="2">
        <v>276.620132</v>
      </c>
      <c r="H12" s="2">
        <v>616</v>
      </c>
      <c r="I12" s="6">
        <v>675</v>
      </c>
      <c r="J12" s="6">
        <v>507</v>
      </c>
      <c r="K12" s="6">
        <v>253</v>
      </c>
      <c r="L12" s="6">
        <v>130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88542</v>
      </c>
      <c r="C13" s="4">
        <v>98183</v>
      </c>
      <c r="D13" s="2">
        <v>3256.455112</v>
      </c>
      <c r="E13" s="5">
        <v>10.429982</v>
      </c>
      <c r="F13" s="2">
        <v>715.998777</v>
      </c>
      <c r="G13" s="2">
        <v>202.262151</v>
      </c>
      <c r="H13" s="2">
        <v>2275</v>
      </c>
      <c r="I13" s="6">
        <v>1347</v>
      </c>
      <c r="J13" s="6">
        <v>653</v>
      </c>
      <c r="K13" s="6">
        <v>266</v>
      </c>
      <c r="L13" s="6">
        <v>160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209619</v>
      </c>
      <c r="C14" s="4">
        <v>261096</v>
      </c>
      <c r="D14" s="2">
        <v>8022.779216</v>
      </c>
      <c r="E14" s="5">
        <v>26.860861</v>
      </c>
      <c r="F14" s="2">
        <v>2886.625386</v>
      </c>
      <c r="G14" s="2">
        <v>557.269435</v>
      </c>
      <c r="H14" s="2">
        <v>4635</v>
      </c>
      <c r="I14" s="6">
        <v>2019</v>
      </c>
      <c r="J14" s="6">
        <v>1910</v>
      </c>
      <c r="K14" s="6">
        <v>1172</v>
      </c>
      <c r="L14" s="6">
        <v>161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16947</v>
      </c>
      <c r="C15" s="4">
        <v>12259</v>
      </c>
      <c r="D15" s="2">
        <v>180.960035</v>
      </c>
      <c r="E15" s="5">
        <v>0.038693</v>
      </c>
      <c r="F15" s="2">
        <v>8.466151</v>
      </c>
      <c r="G15" s="2">
        <v>10.936112</v>
      </c>
      <c r="H15" s="2">
        <v>12</v>
      </c>
      <c r="I15" s="6">
        <v>518</v>
      </c>
      <c r="J15" s="6">
        <v>117</v>
      </c>
      <c r="K15" s="6">
        <v>0</v>
      </c>
      <c r="L15" s="6">
        <v>183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253822</v>
      </c>
      <c r="C16" s="4">
        <v>383592</v>
      </c>
      <c r="D16" s="2">
        <v>8538.895264</v>
      </c>
      <c r="E16" s="5">
        <v>51.089139</v>
      </c>
      <c r="F16" s="2">
        <v>1337.614888</v>
      </c>
      <c r="G16" s="2">
        <v>396.574561</v>
      </c>
      <c r="H16" s="2">
        <v>9541</v>
      </c>
      <c r="I16" s="6">
        <v>2415</v>
      </c>
      <c r="J16" s="6">
        <v>2655</v>
      </c>
      <c r="K16" s="6">
        <v>745</v>
      </c>
      <c r="L16" s="6">
        <v>19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1203128</v>
      </c>
      <c r="C18" s="11">
        <v>1461582</v>
      </c>
      <c r="D18" s="11">
        <v>42266.090657999994</v>
      </c>
      <c r="E18" s="12">
        <v>186.988244</v>
      </c>
      <c r="F18" s="11">
        <v>12888.273148</v>
      </c>
      <c r="G18" s="11">
        <v>3760.278993</v>
      </c>
      <c r="H18" s="11">
        <v>37165</v>
      </c>
      <c r="I18" s="11">
        <v>13475</v>
      </c>
      <c r="J18" s="11">
        <v>10977</v>
      </c>
      <c r="K18" s="11">
        <v>5738</v>
      </c>
      <c r="L18" s="11">
        <v>1172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2082</v>
      </c>
      <c r="C20" s="4">
        <v>5207</v>
      </c>
      <c r="D20" s="2">
        <v>133.854369</v>
      </c>
      <c r="E20" s="5">
        <v>0.126499</v>
      </c>
      <c r="F20" s="2">
        <v>9.459789</v>
      </c>
      <c r="G20" s="2">
        <v>0.061986</v>
      </c>
      <c r="H20" s="2">
        <v>43</v>
      </c>
      <c r="I20" s="6">
        <v>0</v>
      </c>
      <c r="J20" s="6">
        <v>10</v>
      </c>
      <c r="K20" s="6">
        <v>2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18197</v>
      </c>
      <c r="C21" s="4">
        <v>29122</v>
      </c>
      <c r="D21" s="2">
        <v>722.095409</v>
      </c>
      <c r="E21" s="5">
        <v>3.318153</v>
      </c>
      <c r="F21" s="2">
        <v>114.800564</v>
      </c>
      <c r="G21" s="2">
        <v>25.857155</v>
      </c>
      <c r="H21" s="2">
        <v>591</v>
      </c>
      <c r="I21" s="6">
        <v>111</v>
      </c>
      <c r="J21" s="6">
        <v>194</v>
      </c>
      <c r="K21" s="6">
        <v>26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9849</v>
      </c>
      <c r="C22" s="4">
        <v>23397</v>
      </c>
      <c r="D22" s="2">
        <v>601.535667</v>
      </c>
      <c r="E22" s="5">
        <v>0.00357</v>
      </c>
      <c r="F22" s="2">
        <v>75.418803</v>
      </c>
      <c r="G22" s="2">
        <v>12.002926</v>
      </c>
      <c r="H22" s="2">
        <v>1</v>
      </c>
      <c r="I22" s="6">
        <v>54</v>
      </c>
      <c r="J22" s="6">
        <v>21</v>
      </c>
      <c r="K22" s="6">
        <v>10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1548</v>
      </c>
      <c r="C23" s="4">
        <v>3532</v>
      </c>
      <c r="D23" s="2">
        <v>87.707544</v>
      </c>
      <c r="E23" s="5">
        <v>0.105246</v>
      </c>
      <c r="F23" s="2">
        <v>0</v>
      </c>
      <c r="G23" s="2">
        <v>0.243102</v>
      </c>
      <c r="H23" s="2">
        <v>25</v>
      </c>
      <c r="I23" s="6">
        <v>2</v>
      </c>
      <c r="J23" s="6">
        <v>0</v>
      </c>
      <c r="K23" s="6">
        <v>5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13280</v>
      </c>
      <c r="C24" s="4">
        <v>14105</v>
      </c>
      <c r="D24" s="2">
        <v>578.172408</v>
      </c>
      <c r="E24" s="5">
        <v>0</v>
      </c>
      <c r="F24" s="2">
        <v>59.429605</v>
      </c>
      <c r="G24" s="2">
        <v>15.726754</v>
      </c>
      <c r="H24" s="2">
        <v>0</v>
      </c>
      <c r="I24" s="6">
        <v>10</v>
      </c>
      <c r="J24" s="6">
        <v>6</v>
      </c>
      <c r="K24" s="6">
        <v>17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4840</v>
      </c>
      <c r="C25" s="4">
        <v>6150</v>
      </c>
      <c r="D25" s="2">
        <v>118.843306</v>
      </c>
      <c r="E25" s="5">
        <v>4.695513</v>
      </c>
      <c r="F25" s="2">
        <v>8.400106</v>
      </c>
      <c r="G25" s="2">
        <v>3.238304</v>
      </c>
      <c r="H25" s="2">
        <v>1141</v>
      </c>
      <c r="I25" s="6">
        <v>189</v>
      </c>
      <c r="J25" s="6">
        <v>14</v>
      </c>
      <c r="K25" s="6">
        <v>2</v>
      </c>
      <c r="L25" s="6">
        <v>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6402</v>
      </c>
      <c r="C26" s="4">
        <v>10715</v>
      </c>
      <c r="D26" s="2">
        <v>277.804986</v>
      </c>
      <c r="E26" s="5">
        <v>0.289966</v>
      </c>
      <c r="F26" s="2">
        <v>59.335569</v>
      </c>
      <c r="G26" s="2">
        <v>24.700377</v>
      </c>
      <c r="H26" s="2">
        <v>56</v>
      </c>
      <c r="I26" s="6">
        <v>4</v>
      </c>
      <c r="J26" s="6">
        <v>43</v>
      </c>
      <c r="K26" s="6">
        <v>4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1554</v>
      </c>
      <c r="C27" s="4">
        <v>3317</v>
      </c>
      <c r="D27" s="2">
        <v>62.668691</v>
      </c>
      <c r="E27" s="5">
        <v>1.437031</v>
      </c>
      <c r="F27" s="2">
        <v>3.310828</v>
      </c>
      <c r="G27" s="2">
        <v>0</v>
      </c>
      <c r="H27" s="2">
        <v>355</v>
      </c>
      <c r="I27" s="6">
        <v>2</v>
      </c>
      <c r="J27" s="6">
        <v>0</v>
      </c>
      <c r="K27" s="6">
        <v>24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57752</v>
      </c>
      <c r="C29" s="11">
        <v>95545</v>
      </c>
      <c r="D29" s="11">
        <v>2582.68238</v>
      </c>
      <c r="E29" s="12">
        <v>9.975978</v>
      </c>
      <c r="F29" s="11">
        <v>330.155264</v>
      </c>
      <c r="G29" s="11">
        <v>81.830604</v>
      </c>
      <c r="H29" s="11">
        <v>2212</v>
      </c>
      <c r="I29" s="11">
        <v>372</v>
      </c>
      <c r="J29" s="11">
        <v>288</v>
      </c>
      <c r="K29" s="11">
        <v>90</v>
      </c>
      <c r="L29" s="11">
        <v>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1260880</v>
      </c>
      <c r="C31" s="15">
        <v>1557127</v>
      </c>
      <c r="D31" s="16">
        <v>44848.77303799999</v>
      </c>
      <c r="E31" s="17">
        <v>196.964222</v>
      </c>
      <c r="F31" s="16">
        <v>13218.428412000001</v>
      </c>
      <c r="G31" s="16">
        <v>3842.1095969999997</v>
      </c>
      <c r="H31" s="16">
        <v>39377</v>
      </c>
      <c r="I31" s="16">
        <v>13847</v>
      </c>
      <c r="J31" s="16">
        <v>11265</v>
      </c>
      <c r="K31" s="16">
        <v>5828</v>
      </c>
      <c r="L31" s="16">
        <v>1174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34:L34"/>
    <mergeCell ref="C4:C6"/>
    <mergeCell ref="L5:L6"/>
    <mergeCell ref="D4:G4"/>
    <mergeCell ref="A35:L35"/>
    <mergeCell ref="D5:D6"/>
    <mergeCell ref="E5:E6"/>
    <mergeCell ref="F5:F6"/>
    <mergeCell ref="G5:G6"/>
    <mergeCell ref="J5:J6"/>
    <mergeCell ref="K5:K6"/>
    <mergeCell ref="A4:A6"/>
    <mergeCell ref="A33:L33"/>
    <mergeCell ref="A32:L32"/>
    <mergeCell ref="A1:L1"/>
    <mergeCell ref="A2:L2"/>
    <mergeCell ref="A3:L3"/>
    <mergeCell ref="J4:L4"/>
    <mergeCell ref="I4:I6"/>
    <mergeCell ref="H4:H6"/>
    <mergeCell ref="B4:B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83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1286643</v>
      </c>
      <c r="C8" s="20">
        <v>0.44070451451851234</v>
      </c>
      <c r="D8" s="2"/>
      <c r="E8" s="2">
        <v>1260880</v>
      </c>
      <c r="F8" s="21">
        <v>0.4474367877723512</v>
      </c>
      <c r="G8" s="21">
        <v>-0.020023425301346265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1632871</v>
      </c>
      <c r="C9" s="20">
        <v>0.5592954854814877</v>
      </c>
      <c r="D9" s="2"/>
      <c r="E9" s="2">
        <v>1557127</v>
      </c>
      <c r="F9" s="21">
        <v>0.5525632122276488</v>
      </c>
      <c r="G9" s="21">
        <v>-0.046387007914281075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2919514</v>
      </c>
      <c r="C10" s="20">
        <v>1</v>
      </c>
      <c r="D10" s="2"/>
      <c r="E10" s="2">
        <v>2818007</v>
      </c>
      <c r="F10" s="21">
        <v>1</v>
      </c>
      <c r="G10" s="21">
        <v>-0.03476845803787887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1636170</v>
      </c>
      <c r="C12" s="20">
        <v>0.5604254680744809</v>
      </c>
      <c r="D12" s="2"/>
      <c r="E12" s="2">
        <v>1584497</v>
      </c>
      <c r="F12" s="21">
        <v>0.5622757502021819</v>
      </c>
      <c r="G12" s="21">
        <v>-0.031581681610101664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218619</v>
      </c>
      <c r="C13" s="20">
        <v>0.07488198378223225</v>
      </c>
      <c r="D13" s="2"/>
      <c r="E13" s="2">
        <v>213334</v>
      </c>
      <c r="F13" s="21">
        <v>0.07570385737153953</v>
      </c>
      <c r="G13" s="21">
        <v>-0.024174477058261146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218706</v>
      </c>
      <c r="C14" s="20">
        <v>0.07491178326255671</v>
      </c>
      <c r="D14" s="2"/>
      <c r="E14" s="2">
        <v>207063</v>
      </c>
      <c r="F14" s="21">
        <v>0.07347852578080892</v>
      </c>
      <c r="G14" s="21">
        <v>-0.05323585086828897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162108</v>
      </c>
      <c r="C15" s="20">
        <v>0.05552567995906168</v>
      </c>
      <c r="D15" s="2"/>
      <c r="E15" s="2">
        <v>161214</v>
      </c>
      <c r="F15" s="21">
        <v>0.057208516515395456</v>
      </c>
      <c r="G15" s="21">
        <v>-0.005514841957213745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683911</v>
      </c>
      <c r="C16" s="20">
        <v>0.23425508492166847</v>
      </c>
      <c r="D16" s="2"/>
      <c r="E16" s="2">
        <v>651899</v>
      </c>
      <c r="F16" s="21">
        <v>0.2313333501300742</v>
      </c>
      <c r="G16" s="21">
        <v>-0.046807260008977725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2919514</v>
      </c>
      <c r="C17" s="20">
        <v>1</v>
      </c>
      <c r="D17" s="2"/>
      <c r="E17" s="2">
        <v>2818007</v>
      </c>
      <c r="F17" s="21">
        <v>1</v>
      </c>
      <c r="G17" s="21">
        <v>-0.03476845803787887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1158605</v>
      </c>
      <c r="C19" s="20">
        <v>0.9004867706115838</v>
      </c>
      <c r="D19" s="2"/>
      <c r="E19" s="2">
        <v>1121769</v>
      </c>
      <c r="F19" s="21">
        <v>0.8896714992703508</v>
      </c>
      <c r="G19" s="21">
        <v>-0.03179340672619224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22721</v>
      </c>
      <c r="C20" s="20">
        <v>0.017659133108406916</v>
      </c>
      <c r="D20" s="2"/>
      <c r="E20" s="2">
        <v>21302</v>
      </c>
      <c r="F20" s="21">
        <v>0.016894549838208237</v>
      </c>
      <c r="G20" s="21">
        <v>-0.06245323709343775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69080</v>
      </c>
      <c r="C21" s="20">
        <v>0.05369010673512389</v>
      </c>
      <c r="D21" s="2"/>
      <c r="E21" s="2">
        <v>77709</v>
      </c>
      <c r="F21" s="21">
        <v>0.06163076581435188</v>
      </c>
      <c r="G21" s="21">
        <v>0.12491314418066013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36237</v>
      </c>
      <c r="C22" s="20">
        <v>0.02816398954488541</v>
      </c>
      <c r="D22" s="2"/>
      <c r="E22" s="2">
        <v>40100</v>
      </c>
      <c r="F22" s="21">
        <v>0.03180318507708902</v>
      </c>
      <c r="G22" s="21">
        <v>0.1066037475508459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1286643</v>
      </c>
      <c r="C23" s="20">
        <v>1</v>
      </c>
      <c r="D23" s="2"/>
      <c r="E23" s="2">
        <v>1260880</v>
      </c>
      <c r="F23" s="21">
        <v>1</v>
      </c>
      <c r="G23" s="21">
        <v>-0.020023425301346265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841552</v>
      </c>
      <c r="C25" s="20">
        <v>0.6540679893334825</v>
      </c>
      <c r="D25" s="2"/>
      <c r="E25" s="2">
        <v>826167</v>
      </c>
      <c r="F25" s="21">
        <v>0.6552304739546984</v>
      </c>
      <c r="G25" s="21">
        <v>-0.0182816985759644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445091</v>
      </c>
      <c r="C26" s="20">
        <v>0.34593201066651746</v>
      </c>
      <c r="D26" s="2"/>
      <c r="E26" s="2">
        <v>434713</v>
      </c>
      <c r="F26" s="21">
        <v>0.3447695260453017</v>
      </c>
      <c r="G26" s="21">
        <v>-0.02331658020494687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1286643</v>
      </c>
      <c r="C27" s="20">
        <v>1</v>
      </c>
      <c r="D27" s="2"/>
      <c r="E27" s="2">
        <v>1260880</v>
      </c>
      <c r="F27" s="21">
        <v>1</v>
      </c>
      <c r="G27" s="21">
        <v>-0.020023425301346265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693933</v>
      </c>
      <c r="C29" s="20">
        <v>0.5393360862337105</v>
      </c>
      <c r="D29" s="2"/>
      <c r="E29" s="2">
        <v>662481</v>
      </c>
      <c r="F29" s="21">
        <v>0.5254116172831673</v>
      </c>
      <c r="G29" s="21">
        <v>-0.04532426041130777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491434</v>
      </c>
      <c r="C30" s="21">
        <v>0.3819505488313386</v>
      </c>
      <c r="D30" s="13"/>
      <c r="E30" s="13">
        <v>492969</v>
      </c>
      <c r="F30" s="21">
        <v>0.39097217816128416</v>
      </c>
      <c r="G30" s="21">
        <v>0.0031235120077162115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101276</v>
      </c>
      <c r="C31" s="20">
        <v>0.07871336493495087</v>
      </c>
      <c r="D31" s="2"/>
      <c r="E31" s="2">
        <v>105430</v>
      </c>
      <c r="F31" s="21">
        <v>0.08361620455554851</v>
      </c>
      <c r="G31" s="21">
        <v>0.04101662782890325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1286643</v>
      </c>
      <c r="C32" s="20">
        <v>1</v>
      </c>
      <c r="D32" s="2"/>
      <c r="E32" s="2">
        <v>1260880</v>
      </c>
      <c r="F32" s="21">
        <v>1</v>
      </c>
      <c r="G32" s="21">
        <v>-0.020023425301346265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212244</v>
      </c>
      <c r="C34" s="20">
        <v>0.16495951091328365</v>
      </c>
      <c r="D34" s="2"/>
      <c r="E34" s="2">
        <v>273386</v>
      </c>
      <c r="F34" s="21">
        <v>0.2168215849248144</v>
      </c>
      <c r="G34" s="21">
        <v>0.2880741033904375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271152</v>
      </c>
      <c r="C35" s="20">
        <v>0.2107437727481516</v>
      </c>
      <c r="D35" s="2"/>
      <c r="E35" s="2">
        <v>253822</v>
      </c>
      <c r="F35" s="21">
        <v>0.2013054374722416</v>
      </c>
      <c r="G35" s="21">
        <v>-0.06391249188646964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205966</v>
      </c>
      <c r="C36" s="20">
        <v>0.16008014655191843</v>
      </c>
      <c r="D36" s="2"/>
      <c r="E36" s="2">
        <v>209619</v>
      </c>
      <c r="F36" s="21">
        <v>0.16624817587716514</v>
      </c>
      <c r="G36" s="21">
        <v>0.017735936999310642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144620</v>
      </c>
      <c r="C37" s="20">
        <v>0.11240103121067771</v>
      </c>
      <c r="D37" s="2"/>
      <c r="E37" s="2">
        <v>146246</v>
      </c>
      <c r="F37" s="21">
        <v>0.11598724700209377</v>
      </c>
      <c r="G37" s="21">
        <v>0.011243258193887495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82017</v>
      </c>
      <c r="C38" s="20">
        <v>0.06374495489424806</v>
      </c>
      <c r="D38" s="2"/>
      <c r="E38" s="2">
        <v>88542</v>
      </c>
      <c r="F38" s="21">
        <v>0.07022238436647421</v>
      </c>
      <c r="G38" s="21">
        <v>0.07955667727422355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100</v>
      </c>
      <c r="B39" s="4">
        <v>60281</v>
      </c>
      <c r="C39" s="20">
        <v>0.04685137990880143</v>
      </c>
      <c r="D39" s="2"/>
      <c r="E39" s="2">
        <v>73662</v>
      </c>
      <c r="F39" s="21">
        <v>0.05842110272190851</v>
      </c>
      <c r="G39" s="21">
        <v>0.2219770740365954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73</v>
      </c>
      <c r="B40" s="4">
        <v>65292</v>
      </c>
      <c r="C40" s="20">
        <v>0.05074601113129283</v>
      </c>
      <c r="D40" s="2"/>
      <c r="E40" s="2">
        <v>64331</v>
      </c>
      <c r="F40" s="21">
        <v>0.05102071569062877</v>
      </c>
      <c r="G40" s="21">
        <v>-0.014718495374624774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1041572</v>
      </c>
      <c r="C41" s="20">
        <v>0.8095268073583737</v>
      </c>
      <c r="D41" s="2"/>
      <c r="E41" s="2">
        <v>1109608</v>
      </c>
      <c r="F41" s="21">
        <v>0.8800266480553263</v>
      </c>
      <c r="G41" s="21">
        <v>0.06532049632670622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245071</v>
      </c>
      <c r="C42" s="20">
        <v>0.19047319264162632</v>
      </c>
      <c r="D42" s="2"/>
      <c r="E42" s="2">
        <v>151272</v>
      </c>
      <c r="F42" s="21">
        <v>0.11997335194467357</v>
      </c>
      <c r="G42" s="21">
        <v>-0.3827421441133386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1286643</v>
      </c>
      <c r="C43" s="20">
        <v>1</v>
      </c>
      <c r="D43" s="2"/>
      <c r="E43" s="2">
        <v>1260880</v>
      </c>
      <c r="F43" s="21">
        <v>1</v>
      </c>
      <c r="G43" s="21">
        <v>-0.020023425301346265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17833</v>
      </c>
      <c r="C45" s="20"/>
      <c r="D45" s="2"/>
      <c r="E45" s="2">
        <v>13847</v>
      </c>
      <c r="F45" s="21"/>
      <c r="G45" s="21">
        <v>-0.2235181966018056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14151</v>
      </c>
      <c r="C46" s="20">
        <v>0.5841727212681638</v>
      </c>
      <c r="D46" s="2"/>
      <c r="E46" s="2">
        <v>11265</v>
      </c>
      <c r="F46" s="21">
        <v>0.616685826900969</v>
      </c>
      <c r="G46" s="21">
        <v>-0.2039431842272631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5730</v>
      </c>
      <c r="C47" s="20">
        <v>0.2365422721268164</v>
      </c>
      <c r="D47" s="2"/>
      <c r="E47" s="2">
        <v>5828</v>
      </c>
      <c r="F47" s="21">
        <v>0.31904527289648</v>
      </c>
      <c r="G47" s="21">
        <v>0.01710296684118684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4343</v>
      </c>
      <c r="C48" s="20">
        <v>0.1792850066050198</v>
      </c>
      <c r="D48" s="2"/>
      <c r="E48" s="2">
        <v>1174</v>
      </c>
      <c r="F48" s="21">
        <v>0.06426890020255105</v>
      </c>
      <c r="G48" s="21">
        <v>-0.7296799447386599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24224</v>
      </c>
      <c r="C49" s="25">
        <v>1</v>
      </c>
      <c r="D49" s="24"/>
      <c r="E49" s="24">
        <v>18267</v>
      </c>
      <c r="F49" s="25">
        <v>1</v>
      </c>
      <c r="G49" s="25">
        <v>-0.24591314398943198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1:G1"/>
    <mergeCell ref="A2:G2"/>
    <mergeCell ref="D4:D6"/>
    <mergeCell ref="B4:C4"/>
    <mergeCell ref="B5:B6"/>
    <mergeCell ref="C5:C6"/>
    <mergeCell ref="E4:F4"/>
    <mergeCell ref="E5:E6"/>
    <mergeCell ref="A50:G50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55806</v>
      </c>
      <c r="C7" s="4">
        <v>45885</v>
      </c>
      <c r="D7" s="2">
        <v>1268.593844</v>
      </c>
      <c r="E7" s="5">
        <v>11.285804</v>
      </c>
      <c r="F7" s="2">
        <v>169.969974</v>
      </c>
      <c r="G7" s="2">
        <v>45.735801</v>
      </c>
      <c r="H7" s="2">
        <v>2505</v>
      </c>
      <c r="I7" s="6">
        <v>1090</v>
      </c>
      <c r="J7" s="6">
        <v>1604</v>
      </c>
      <c r="K7" s="6">
        <v>55</v>
      </c>
      <c r="L7" s="6">
        <v>53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72956</v>
      </c>
      <c r="C8" s="4">
        <v>89255</v>
      </c>
      <c r="D8" s="2">
        <v>2063.78394</v>
      </c>
      <c r="E8" s="5">
        <v>18.475332</v>
      </c>
      <c r="F8" s="2">
        <v>433.611396</v>
      </c>
      <c r="G8" s="2">
        <v>86.569735</v>
      </c>
      <c r="H8" s="2">
        <v>4955</v>
      </c>
      <c r="I8" s="6">
        <v>52</v>
      </c>
      <c r="J8" s="6">
        <v>8426</v>
      </c>
      <c r="K8" s="6">
        <v>601</v>
      </c>
      <c r="L8" s="6">
        <v>370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145346</v>
      </c>
      <c r="C9" s="4">
        <v>180788</v>
      </c>
      <c r="D9" s="2">
        <v>6364.2696</v>
      </c>
      <c r="E9" s="5">
        <v>22.389977</v>
      </c>
      <c r="F9" s="2">
        <v>2268.757723</v>
      </c>
      <c r="G9" s="2">
        <v>1525.885256</v>
      </c>
      <c r="H9" s="2">
        <v>3921</v>
      </c>
      <c r="I9" s="6">
        <v>2480</v>
      </c>
      <c r="J9" s="6">
        <v>907</v>
      </c>
      <c r="K9" s="6">
        <v>1176</v>
      </c>
      <c r="L9" s="6">
        <v>158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20227</v>
      </c>
      <c r="C10" s="4">
        <v>29449</v>
      </c>
      <c r="D10" s="2">
        <v>755.822635</v>
      </c>
      <c r="E10" s="5">
        <v>1.988166</v>
      </c>
      <c r="F10" s="2">
        <v>122.018976</v>
      </c>
      <c r="G10" s="2">
        <v>62.660238</v>
      </c>
      <c r="H10" s="2">
        <v>367</v>
      </c>
      <c r="I10" s="6">
        <v>354</v>
      </c>
      <c r="J10" s="6">
        <v>126</v>
      </c>
      <c r="K10" s="6">
        <v>331</v>
      </c>
      <c r="L10" s="6">
        <v>50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273188</v>
      </c>
      <c r="C11" s="4">
        <v>293410</v>
      </c>
      <c r="D11" s="2">
        <v>9119.036741</v>
      </c>
      <c r="E11" s="5">
        <v>40.761568</v>
      </c>
      <c r="F11" s="2">
        <v>3107.476445</v>
      </c>
      <c r="G11" s="2">
        <v>908.443777</v>
      </c>
      <c r="H11" s="2">
        <v>8410</v>
      </c>
      <c r="I11" s="6">
        <v>6430</v>
      </c>
      <c r="J11" s="6">
        <v>3350</v>
      </c>
      <c r="K11" s="6">
        <v>710</v>
      </c>
      <c r="L11" s="6">
        <v>100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64193</v>
      </c>
      <c r="C12" s="4">
        <v>64950</v>
      </c>
      <c r="D12" s="2">
        <v>2659.12262</v>
      </c>
      <c r="E12" s="5">
        <v>3.549086</v>
      </c>
      <c r="F12" s="2">
        <v>1995.698937</v>
      </c>
      <c r="G12" s="2">
        <v>400.265065</v>
      </c>
      <c r="H12" s="2">
        <v>634</v>
      </c>
      <c r="I12" s="6">
        <v>1099</v>
      </c>
      <c r="J12" s="6">
        <v>705</v>
      </c>
      <c r="K12" s="6">
        <v>257</v>
      </c>
      <c r="L12" s="6">
        <v>134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89074</v>
      </c>
      <c r="C13" s="4">
        <v>98887</v>
      </c>
      <c r="D13" s="2">
        <v>3271.188953</v>
      </c>
      <c r="E13" s="5">
        <v>9.796606</v>
      </c>
      <c r="F13" s="2">
        <v>745.02615</v>
      </c>
      <c r="G13" s="2">
        <v>161.895155</v>
      </c>
      <c r="H13" s="2">
        <v>2156</v>
      </c>
      <c r="I13" s="6">
        <v>2622</v>
      </c>
      <c r="J13" s="6">
        <v>869</v>
      </c>
      <c r="K13" s="6">
        <v>266</v>
      </c>
      <c r="L13" s="6">
        <v>203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208854</v>
      </c>
      <c r="C14" s="4">
        <v>259701</v>
      </c>
      <c r="D14" s="2">
        <v>7995.517057</v>
      </c>
      <c r="E14" s="5">
        <v>25.938041</v>
      </c>
      <c r="F14" s="2">
        <v>2990.436795</v>
      </c>
      <c r="G14" s="2">
        <v>814.18299</v>
      </c>
      <c r="H14" s="2">
        <v>4683</v>
      </c>
      <c r="I14" s="6">
        <v>4215</v>
      </c>
      <c r="J14" s="6">
        <v>2287</v>
      </c>
      <c r="K14" s="6">
        <v>981</v>
      </c>
      <c r="L14" s="6">
        <v>242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17251</v>
      </c>
      <c r="C15" s="4">
        <v>12502</v>
      </c>
      <c r="D15" s="2">
        <v>172.979635</v>
      </c>
      <c r="E15" s="5">
        <v>0.046337</v>
      </c>
      <c r="F15" s="2">
        <v>8.603066</v>
      </c>
      <c r="G15" s="2">
        <v>12.839909</v>
      </c>
      <c r="H15" s="2">
        <v>13</v>
      </c>
      <c r="I15" s="6">
        <v>606</v>
      </c>
      <c r="J15" s="6">
        <v>144</v>
      </c>
      <c r="K15" s="6">
        <v>0</v>
      </c>
      <c r="L15" s="6">
        <v>281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253119</v>
      </c>
      <c r="C16" s="4">
        <v>381555</v>
      </c>
      <c r="D16" s="2">
        <v>8453.432183</v>
      </c>
      <c r="E16" s="5">
        <v>49.556077</v>
      </c>
      <c r="F16" s="2">
        <v>1366.032506</v>
      </c>
      <c r="G16" s="2">
        <v>352.796901</v>
      </c>
      <c r="H16" s="2">
        <v>9348</v>
      </c>
      <c r="I16" s="6">
        <v>4278</v>
      </c>
      <c r="J16" s="6">
        <v>3280</v>
      </c>
      <c r="K16" s="6">
        <v>1538</v>
      </c>
      <c r="L16" s="6">
        <v>34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1200014</v>
      </c>
      <c r="C18" s="11">
        <v>1456382</v>
      </c>
      <c r="D18" s="11">
        <v>42123.747208</v>
      </c>
      <c r="E18" s="12">
        <v>183.786994</v>
      </c>
      <c r="F18" s="11">
        <v>13207.631968</v>
      </c>
      <c r="G18" s="11">
        <v>4371.274827</v>
      </c>
      <c r="H18" s="11">
        <v>36992</v>
      </c>
      <c r="I18" s="11">
        <v>23226</v>
      </c>
      <c r="J18" s="11">
        <v>21698</v>
      </c>
      <c r="K18" s="11">
        <v>5915</v>
      </c>
      <c r="L18" s="11">
        <v>1625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2068</v>
      </c>
      <c r="C20" s="4">
        <v>5226</v>
      </c>
      <c r="D20" s="2">
        <v>117.674711</v>
      </c>
      <c r="E20" s="5">
        <v>0.126835</v>
      </c>
      <c r="F20" s="2">
        <v>9.889493</v>
      </c>
      <c r="G20" s="2">
        <v>0.799374</v>
      </c>
      <c r="H20" s="2">
        <v>44</v>
      </c>
      <c r="I20" s="6">
        <v>9</v>
      </c>
      <c r="J20" s="6">
        <v>10</v>
      </c>
      <c r="K20" s="6">
        <v>2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18024</v>
      </c>
      <c r="C21" s="4">
        <v>28632</v>
      </c>
      <c r="D21" s="2">
        <v>708.589497</v>
      </c>
      <c r="E21" s="5">
        <v>3.24053</v>
      </c>
      <c r="F21" s="2">
        <v>118.123484</v>
      </c>
      <c r="G21" s="2">
        <v>31.206528</v>
      </c>
      <c r="H21" s="2">
        <v>606</v>
      </c>
      <c r="I21" s="6">
        <v>185</v>
      </c>
      <c r="J21" s="6">
        <v>202</v>
      </c>
      <c r="K21" s="6">
        <v>30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9895</v>
      </c>
      <c r="C22" s="4">
        <v>23684</v>
      </c>
      <c r="D22" s="2">
        <v>595.297509</v>
      </c>
      <c r="E22" s="5">
        <v>0.055276</v>
      </c>
      <c r="F22" s="2">
        <v>74.884078</v>
      </c>
      <c r="G22" s="2">
        <v>8.307223</v>
      </c>
      <c r="H22" s="2">
        <v>12</v>
      </c>
      <c r="I22" s="6">
        <v>67</v>
      </c>
      <c r="J22" s="6">
        <v>22</v>
      </c>
      <c r="K22" s="6">
        <v>13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1569</v>
      </c>
      <c r="C23" s="4">
        <v>3564</v>
      </c>
      <c r="D23" s="2">
        <v>86.830368</v>
      </c>
      <c r="E23" s="5">
        <v>0.105246</v>
      </c>
      <c r="F23" s="2">
        <v>0</v>
      </c>
      <c r="G23" s="2">
        <v>0.391612</v>
      </c>
      <c r="H23" s="2">
        <v>25</v>
      </c>
      <c r="I23" s="6">
        <v>10</v>
      </c>
      <c r="J23" s="6">
        <v>0</v>
      </c>
      <c r="K23" s="6">
        <v>2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13270</v>
      </c>
      <c r="C24" s="4">
        <v>14169</v>
      </c>
      <c r="D24" s="2">
        <v>573.992264</v>
      </c>
      <c r="E24" s="5">
        <v>0</v>
      </c>
      <c r="F24" s="2">
        <v>60.507811</v>
      </c>
      <c r="G24" s="2">
        <v>12.936971</v>
      </c>
      <c r="H24" s="2">
        <v>0</v>
      </c>
      <c r="I24" s="6">
        <v>9</v>
      </c>
      <c r="J24" s="6">
        <v>4</v>
      </c>
      <c r="K24" s="6">
        <v>15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4997</v>
      </c>
      <c r="C25" s="4">
        <v>6357</v>
      </c>
      <c r="D25" s="2">
        <v>122.167156</v>
      </c>
      <c r="E25" s="5">
        <v>4.669855</v>
      </c>
      <c r="F25" s="2">
        <v>8.666249</v>
      </c>
      <c r="G25" s="2">
        <v>5.762525</v>
      </c>
      <c r="H25" s="2">
        <v>1138</v>
      </c>
      <c r="I25" s="6">
        <v>243</v>
      </c>
      <c r="J25" s="6">
        <v>22</v>
      </c>
      <c r="K25" s="6">
        <v>19</v>
      </c>
      <c r="L25" s="6">
        <v>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6338</v>
      </c>
      <c r="C26" s="4">
        <v>10608</v>
      </c>
      <c r="D26" s="2">
        <v>279.810935</v>
      </c>
      <c r="E26" s="5">
        <v>0.230778</v>
      </c>
      <c r="F26" s="2">
        <v>56.482616</v>
      </c>
      <c r="G26" s="2">
        <v>102.770078</v>
      </c>
      <c r="H26" s="2">
        <v>52</v>
      </c>
      <c r="I26" s="6">
        <v>8</v>
      </c>
      <c r="J26" s="6">
        <v>61</v>
      </c>
      <c r="K26" s="6">
        <v>25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1540</v>
      </c>
      <c r="C27" s="4">
        <v>3321</v>
      </c>
      <c r="D27" s="2">
        <v>57.930177</v>
      </c>
      <c r="E27" s="5">
        <v>1.424694</v>
      </c>
      <c r="F27" s="2">
        <v>4.018678</v>
      </c>
      <c r="G27" s="2">
        <v>0</v>
      </c>
      <c r="H27" s="2">
        <v>353</v>
      </c>
      <c r="I27" s="6">
        <v>4</v>
      </c>
      <c r="J27" s="6">
        <v>0</v>
      </c>
      <c r="K27" s="6">
        <v>16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57701</v>
      </c>
      <c r="C29" s="11">
        <v>95561</v>
      </c>
      <c r="D29" s="11">
        <v>2542.292617</v>
      </c>
      <c r="E29" s="12">
        <v>9.853214000000001</v>
      </c>
      <c r="F29" s="11">
        <v>332.57240900000005</v>
      </c>
      <c r="G29" s="11">
        <v>162.174311</v>
      </c>
      <c r="H29" s="11">
        <v>2230</v>
      </c>
      <c r="I29" s="11">
        <v>535</v>
      </c>
      <c r="J29" s="11">
        <v>321</v>
      </c>
      <c r="K29" s="11">
        <v>122</v>
      </c>
      <c r="L29" s="11">
        <v>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1257715</v>
      </c>
      <c r="C31" s="15">
        <v>1551943</v>
      </c>
      <c r="D31" s="16">
        <v>44666.039825</v>
      </c>
      <c r="E31" s="17">
        <v>193.640208</v>
      </c>
      <c r="F31" s="16">
        <v>13540.204377</v>
      </c>
      <c r="G31" s="16">
        <v>4533.449138</v>
      </c>
      <c r="H31" s="16">
        <v>39222</v>
      </c>
      <c r="I31" s="16">
        <v>23761</v>
      </c>
      <c r="J31" s="16">
        <v>22019</v>
      </c>
      <c r="K31" s="16">
        <v>6037</v>
      </c>
      <c r="L31" s="16">
        <v>1631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34:L34"/>
    <mergeCell ref="J5:J6"/>
    <mergeCell ref="A33:L33"/>
    <mergeCell ref="K5:K6"/>
    <mergeCell ref="B4:B6"/>
    <mergeCell ref="A35:L35"/>
    <mergeCell ref="A32:L32"/>
    <mergeCell ref="C4:C6"/>
    <mergeCell ref="J4:L4"/>
    <mergeCell ref="L5:L6"/>
    <mergeCell ref="I4:I6"/>
    <mergeCell ref="H4:H6"/>
    <mergeCell ref="A1:L1"/>
    <mergeCell ref="A2:L2"/>
    <mergeCell ref="A3:L3"/>
    <mergeCell ref="A4:A6"/>
    <mergeCell ref="D4:G4"/>
    <mergeCell ref="D5:D6"/>
    <mergeCell ref="E5:E6"/>
    <mergeCell ref="F5:F6"/>
    <mergeCell ref="G5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84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1284298</v>
      </c>
      <c r="C8" s="20">
        <v>0.4406833398928674</v>
      </c>
      <c r="D8" s="2"/>
      <c r="E8" s="2">
        <v>1257715</v>
      </c>
      <c r="F8" s="21">
        <v>0.4476398906913226</v>
      </c>
      <c r="G8" s="21">
        <v>-0.020698467178178248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1630035</v>
      </c>
      <c r="C9" s="20">
        <v>0.5593166601071325</v>
      </c>
      <c r="D9" s="2"/>
      <c r="E9" s="2">
        <v>1551943</v>
      </c>
      <c r="F9" s="21">
        <v>0.5523601093086774</v>
      </c>
      <c r="G9" s="21">
        <v>-0.04790817375087042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2914333</v>
      </c>
      <c r="C10" s="20">
        <v>1</v>
      </c>
      <c r="D10" s="2"/>
      <c r="E10" s="2">
        <v>2809658</v>
      </c>
      <c r="F10" s="21">
        <v>1</v>
      </c>
      <c r="G10" s="21">
        <v>-0.03591730938091153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1633162</v>
      </c>
      <c r="C12" s="20">
        <v>0.5603896328937016</v>
      </c>
      <c r="D12" s="2"/>
      <c r="E12" s="2">
        <v>1579924</v>
      </c>
      <c r="F12" s="21">
        <v>0.562318972629409</v>
      </c>
      <c r="G12" s="21">
        <v>-0.03259811335311502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217952</v>
      </c>
      <c r="C13" s="20">
        <v>0.0747862375370282</v>
      </c>
      <c r="D13" s="2"/>
      <c r="E13" s="2">
        <v>212818</v>
      </c>
      <c r="F13" s="21">
        <v>0.07574516186667558</v>
      </c>
      <c r="G13" s="21">
        <v>-0.02355564527969456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219351</v>
      </c>
      <c r="C14" s="20">
        <v>0.07526627876773176</v>
      </c>
      <c r="D14" s="2"/>
      <c r="E14" s="2">
        <v>206067</v>
      </c>
      <c r="F14" s="21">
        <v>0.07334237832504881</v>
      </c>
      <c r="G14" s="21">
        <v>-0.06056047157295841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162158</v>
      </c>
      <c r="C15" s="20">
        <v>0.05564154816899785</v>
      </c>
      <c r="D15" s="2"/>
      <c r="E15" s="2">
        <v>161376</v>
      </c>
      <c r="F15" s="21">
        <v>0.05743617194690599</v>
      </c>
      <c r="G15" s="21">
        <v>-0.004822457109732503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681710</v>
      </c>
      <c r="C16" s="20">
        <v>0.23391630263254062</v>
      </c>
      <c r="D16" s="2"/>
      <c r="E16" s="2">
        <v>649473</v>
      </c>
      <c r="F16" s="21">
        <v>0.23115731523196062</v>
      </c>
      <c r="G16" s="21">
        <v>-0.04728843643191383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2914333</v>
      </c>
      <c r="C17" s="20">
        <v>1</v>
      </c>
      <c r="D17" s="2"/>
      <c r="E17" s="2">
        <v>2809658</v>
      </c>
      <c r="F17" s="21">
        <v>1</v>
      </c>
      <c r="G17" s="21">
        <v>-0.03591730938091153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1155698</v>
      </c>
      <c r="C19" s="20">
        <v>0.8998674762399381</v>
      </c>
      <c r="D19" s="2"/>
      <c r="E19" s="2">
        <v>1119487</v>
      </c>
      <c r="F19" s="21">
        <v>0.8900959279327988</v>
      </c>
      <c r="G19" s="21">
        <v>-0.0313325799646621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22877</v>
      </c>
      <c r="C20" s="20">
        <v>0.01781284405955627</v>
      </c>
      <c r="D20" s="2"/>
      <c r="E20" s="2">
        <v>21082</v>
      </c>
      <c r="F20" s="21">
        <v>0.016762144046942273</v>
      </c>
      <c r="G20" s="21">
        <v>-0.0784630851947371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69357</v>
      </c>
      <c r="C21" s="20">
        <v>0.05400382154297523</v>
      </c>
      <c r="D21" s="2"/>
      <c r="E21" s="2">
        <v>77691</v>
      </c>
      <c r="F21" s="21">
        <v>0.06177154601797705</v>
      </c>
      <c r="G21" s="21">
        <v>0.12016090661360779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36366</v>
      </c>
      <c r="C22" s="20">
        <v>0.02831585815753042</v>
      </c>
      <c r="D22" s="2"/>
      <c r="E22" s="2">
        <v>39455</v>
      </c>
      <c r="F22" s="21">
        <v>0.03137038200228191</v>
      </c>
      <c r="G22" s="21">
        <v>0.08494197877137988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1284298</v>
      </c>
      <c r="C23" s="20">
        <v>1</v>
      </c>
      <c r="D23" s="2"/>
      <c r="E23" s="2">
        <v>1257715</v>
      </c>
      <c r="F23" s="21">
        <v>1</v>
      </c>
      <c r="G23" s="21">
        <v>-0.020698467178178248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840349</v>
      </c>
      <c r="C25" s="20">
        <v>0.6543255537266273</v>
      </c>
      <c r="D25" s="2"/>
      <c r="E25" s="2">
        <v>823975</v>
      </c>
      <c r="F25" s="21">
        <v>0.6551364975372004</v>
      </c>
      <c r="G25" s="21">
        <v>-0.019484761688298602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443949</v>
      </c>
      <c r="C26" s="20">
        <v>0.3456744462733727</v>
      </c>
      <c r="D26" s="2"/>
      <c r="E26" s="2">
        <v>433740</v>
      </c>
      <c r="F26" s="21">
        <v>0.3448635024627996</v>
      </c>
      <c r="G26" s="21">
        <v>-0.022995884662427413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1284298</v>
      </c>
      <c r="C27" s="20">
        <v>1</v>
      </c>
      <c r="D27" s="2"/>
      <c r="E27" s="2">
        <v>1257715</v>
      </c>
      <c r="F27" s="21">
        <v>1</v>
      </c>
      <c r="G27" s="21">
        <v>-0.020698467178178248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691075</v>
      </c>
      <c r="C29" s="20">
        <v>0.538095519887129</v>
      </c>
      <c r="D29" s="2"/>
      <c r="E29" s="2">
        <v>659218</v>
      </c>
      <c r="F29" s="21">
        <v>0.5241394115519017</v>
      </c>
      <c r="G29" s="21">
        <v>-0.04609774626487717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491769</v>
      </c>
      <c r="C30" s="21">
        <v>0.3829087953107456</v>
      </c>
      <c r="D30" s="13"/>
      <c r="E30" s="13">
        <v>492872</v>
      </c>
      <c r="F30" s="21">
        <v>0.391878923285482</v>
      </c>
      <c r="G30" s="21">
        <v>0.0022429229983995658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101454</v>
      </c>
      <c r="C31" s="20">
        <v>0.07899568480212536</v>
      </c>
      <c r="D31" s="2"/>
      <c r="E31" s="2">
        <v>105625</v>
      </c>
      <c r="F31" s="21">
        <v>0.08398166516261633</v>
      </c>
      <c r="G31" s="21">
        <v>0.04111222820194382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1284298</v>
      </c>
      <c r="C32" s="20">
        <v>1</v>
      </c>
      <c r="D32" s="2"/>
      <c r="E32" s="2">
        <v>1257715</v>
      </c>
      <c r="F32" s="21">
        <v>1</v>
      </c>
      <c r="G32" s="21">
        <v>-0.020698467178178248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211784</v>
      </c>
      <c r="C34" s="20">
        <v>0.16490253819596387</v>
      </c>
      <c r="D34" s="2"/>
      <c r="E34" s="2">
        <v>273188</v>
      </c>
      <c r="F34" s="21">
        <v>0.21720978123024692</v>
      </c>
      <c r="G34" s="21">
        <v>0.2899369168586863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272028</v>
      </c>
      <c r="C35" s="20">
        <v>0.21181065453656395</v>
      </c>
      <c r="D35" s="2"/>
      <c r="E35" s="2">
        <v>253119</v>
      </c>
      <c r="F35" s="21">
        <v>0.20125306607617782</v>
      </c>
      <c r="G35" s="21">
        <v>-0.06951122678547794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206404</v>
      </c>
      <c r="C36" s="20">
        <v>0.1607134792703874</v>
      </c>
      <c r="D36" s="2"/>
      <c r="E36" s="2">
        <v>208854</v>
      </c>
      <c r="F36" s="21">
        <v>0.16605828824495217</v>
      </c>
      <c r="G36" s="21">
        <v>0.011869925001453563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144131</v>
      </c>
      <c r="C37" s="20">
        <v>0.11222551152458386</v>
      </c>
      <c r="D37" s="2"/>
      <c r="E37" s="2">
        <v>145346</v>
      </c>
      <c r="F37" s="21">
        <v>0.11556354181988765</v>
      </c>
      <c r="G37" s="21">
        <v>0.008429831195232218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82201</v>
      </c>
      <c r="C38" s="20">
        <v>0.06400461575117301</v>
      </c>
      <c r="D38" s="2"/>
      <c r="E38" s="2">
        <v>89074</v>
      </c>
      <c r="F38" s="21">
        <v>0.07082208608468532</v>
      </c>
      <c r="G38" s="21">
        <v>0.08361212150703756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100</v>
      </c>
      <c r="B39" s="4">
        <v>59114</v>
      </c>
      <c r="C39" s="20">
        <v>0.04602825823913142</v>
      </c>
      <c r="D39" s="2"/>
      <c r="E39" s="2">
        <v>72956</v>
      </c>
      <c r="F39" s="21">
        <v>0.058006782140628044</v>
      </c>
      <c r="G39" s="21">
        <v>0.2341577291335386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73</v>
      </c>
      <c r="B40" s="4">
        <v>64803</v>
      </c>
      <c r="C40" s="20">
        <v>0.05045791553050772</v>
      </c>
      <c r="D40" s="2"/>
      <c r="E40" s="2">
        <v>64193</v>
      </c>
      <c r="F40" s="21">
        <v>0.051039384916296615</v>
      </c>
      <c r="G40" s="21">
        <v>-0.00941314445318886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1040465</v>
      </c>
      <c r="C41" s="20">
        <v>0.8101429730483111</v>
      </c>
      <c r="D41" s="2"/>
      <c r="E41" s="2">
        <v>1106730</v>
      </c>
      <c r="F41" s="21">
        <v>0.8799529305128746</v>
      </c>
      <c r="G41" s="21">
        <v>0.06368787032720946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243833</v>
      </c>
      <c r="C42" s="20">
        <v>0.1898570269516888</v>
      </c>
      <c r="D42" s="2"/>
      <c r="E42" s="2">
        <v>150985</v>
      </c>
      <c r="F42" s="21">
        <v>0.12004706948712546</v>
      </c>
      <c r="G42" s="21">
        <v>-0.3807852095491586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1284298</v>
      </c>
      <c r="C43" s="20">
        <v>1</v>
      </c>
      <c r="D43" s="2"/>
      <c r="E43" s="2">
        <v>1257715</v>
      </c>
      <c r="F43" s="21">
        <v>1</v>
      </c>
      <c r="G43" s="21">
        <v>-0.020698467178178248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22018</v>
      </c>
      <c r="C45" s="20"/>
      <c r="D45" s="2"/>
      <c r="E45" s="2">
        <v>23761</v>
      </c>
      <c r="F45" s="21"/>
      <c r="G45" s="21">
        <v>0.07916250340630393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16432</v>
      </c>
      <c r="C46" s="20">
        <v>0.6875889195748598</v>
      </c>
      <c r="D46" s="2"/>
      <c r="E46" s="2">
        <v>22019</v>
      </c>
      <c r="F46" s="21">
        <v>0.7417051234547108</v>
      </c>
      <c r="G46" s="21">
        <v>0.34000730282375846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6325</v>
      </c>
      <c r="C47" s="20">
        <v>0.2646664992886434</v>
      </c>
      <c r="D47" s="2"/>
      <c r="E47" s="2">
        <v>6037</v>
      </c>
      <c r="F47" s="21">
        <v>0.20335500387374944</v>
      </c>
      <c r="G47" s="21">
        <v>-0.04553359683794467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1141</v>
      </c>
      <c r="C48" s="20">
        <v>0.04774458113649678</v>
      </c>
      <c r="D48" s="2"/>
      <c r="E48" s="2">
        <v>1631</v>
      </c>
      <c r="F48" s="21">
        <v>0.054939872671539734</v>
      </c>
      <c r="G48" s="21">
        <v>0.42944785276073616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23898</v>
      </c>
      <c r="C49" s="25">
        <v>1</v>
      </c>
      <c r="D49" s="24"/>
      <c r="E49" s="24">
        <v>29687</v>
      </c>
      <c r="F49" s="25">
        <v>1</v>
      </c>
      <c r="G49" s="25">
        <v>0.24223784417106042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1:G1"/>
    <mergeCell ref="A2:G2"/>
    <mergeCell ref="D4:D6"/>
    <mergeCell ref="B4:C4"/>
    <mergeCell ref="B5:B6"/>
    <mergeCell ref="C5:C6"/>
    <mergeCell ref="E4:F4"/>
    <mergeCell ref="E5:E6"/>
    <mergeCell ref="A50:G50"/>
    <mergeCell ref="A4:A6"/>
    <mergeCell ref="F5:F6"/>
    <mergeCell ref="A3:G3"/>
    <mergeCell ref="G4:G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55142</v>
      </c>
      <c r="C7" s="4">
        <v>45245</v>
      </c>
      <c r="D7" s="2">
        <v>1265.344594</v>
      </c>
      <c r="E7" s="5">
        <v>11.052433</v>
      </c>
      <c r="F7" s="2">
        <v>169.340853</v>
      </c>
      <c r="G7" s="2">
        <v>51.416053</v>
      </c>
      <c r="H7" s="2">
        <v>2407</v>
      </c>
      <c r="I7" s="6">
        <v>1247</v>
      </c>
      <c r="J7" s="6">
        <v>1211</v>
      </c>
      <c r="K7" s="6">
        <v>105</v>
      </c>
      <c r="L7" s="6">
        <v>70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72311</v>
      </c>
      <c r="C8" s="4">
        <v>88442</v>
      </c>
      <c r="D8" s="2">
        <v>2010.346748</v>
      </c>
      <c r="E8" s="5">
        <v>18.49096</v>
      </c>
      <c r="F8" s="2">
        <v>391.839452</v>
      </c>
      <c r="G8" s="2">
        <v>78.34383</v>
      </c>
      <c r="H8" s="2">
        <v>4866</v>
      </c>
      <c r="I8" s="6">
        <v>13</v>
      </c>
      <c r="J8" s="6">
        <v>8165</v>
      </c>
      <c r="K8" s="6">
        <v>80</v>
      </c>
      <c r="L8" s="6">
        <v>367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144672</v>
      </c>
      <c r="C9" s="4">
        <v>180087</v>
      </c>
      <c r="D9" s="2">
        <v>6457.965019</v>
      </c>
      <c r="E9" s="5">
        <v>21.565017</v>
      </c>
      <c r="F9" s="2">
        <v>2346.089053</v>
      </c>
      <c r="G9" s="2">
        <v>1388.472087</v>
      </c>
      <c r="H9" s="2">
        <v>3873</v>
      </c>
      <c r="I9" s="6">
        <v>1779</v>
      </c>
      <c r="J9" s="6">
        <v>871</v>
      </c>
      <c r="K9" s="6">
        <v>846</v>
      </c>
      <c r="L9" s="6">
        <v>146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20217</v>
      </c>
      <c r="C10" s="4">
        <v>29337</v>
      </c>
      <c r="D10" s="2">
        <v>732.85244</v>
      </c>
      <c r="E10" s="5">
        <v>2.074328</v>
      </c>
      <c r="F10" s="2">
        <v>117.275861</v>
      </c>
      <c r="G10" s="2">
        <v>26.464701</v>
      </c>
      <c r="H10" s="2">
        <v>378</v>
      </c>
      <c r="I10" s="6">
        <v>369</v>
      </c>
      <c r="J10" s="6">
        <v>104</v>
      </c>
      <c r="K10" s="6">
        <v>242</v>
      </c>
      <c r="L10" s="6">
        <v>51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273965</v>
      </c>
      <c r="C11" s="4">
        <v>293893</v>
      </c>
      <c r="D11" s="2">
        <v>9180.201064</v>
      </c>
      <c r="E11" s="5">
        <v>39.034651</v>
      </c>
      <c r="F11" s="2">
        <v>3150.347957</v>
      </c>
      <c r="G11" s="2">
        <v>876.678674</v>
      </c>
      <c r="H11" s="2">
        <v>8049</v>
      </c>
      <c r="I11" s="6">
        <v>5872</v>
      </c>
      <c r="J11" s="6">
        <v>3430</v>
      </c>
      <c r="K11" s="6">
        <v>29</v>
      </c>
      <c r="L11" s="6">
        <v>124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64049</v>
      </c>
      <c r="C12" s="4">
        <v>64899</v>
      </c>
      <c r="D12" s="2">
        <v>2684.167357</v>
      </c>
      <c r="E12" s="5">
        <v>3.404124</v>
      </c>
      <c r="F12" s="2">
        <v>2014.830547</v>
      </c>
      <c r="G12" s="2">
        <v>328.660616</v>
      </c>
      <c r="H12" s="2">
        <v>625</v>
      </c>
      <c r="I12" s="6">
        <v>1163</v>
      </c>
      <c r="J12" s="6">
        <v>652</v>
      </c>
      <c r="K12" s="6">
        <v>279</v>
      </c>
      <c r="L12" s="6">
        <v>124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89376</v>
      </c>
      <c r="C13" s="4">
        <v>99280</v>
      </c>
      <c r="D13" s="2">
        <v>3296.480711</v>
      </c>
      <c r="E13" s="5">
        <v>9.582543</v>
      </c>
      <c r="F13" s="2">
        <v>765.946051</v>
      </c>
      <c r="G13" s="2">
        <v>61.220788</v>
      </c>
      <c r="H13" s="2">
        <v>2118</v>
      </c>
      <c r="I13" s="6">
        <v>2189</v>
      </c>
      <c r="J13" s="6">
        <v>1123</v>
      </c>
      <c r="K13" s="6">
        <v>269</v>
      </c>
      <c r="L13" s="6">
        <v>180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207964</v>
      </c>
      <c r="C14" s="4">
        <v>258388</v>
      </c>
      <c r="D14" s="2">
        <v>8048.528254</v>
      </c>
      <c r="E14" s="5">
        <v>25.350478</v>
      </c>
      <c r="F14" s="2">
        <v>2992.518011</v>
      </c>
      <c r="G14" s="2">
        <v>760.099424</v>
      </c>
      <c r="H14" s="2">
        <v>4569</v>
      </c>
      <c r="I14" s="6">
        <v>5403</v>
      </c>
      <c r="J14" s="6">
        <v>2127</v>
      </c>
      <c r="K14" s="6">
        <v>1201</v>
      </c>
      <c r="L14" s="6">
        <v>158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17570</v>
      </c>
      <c r="C15" s="4">
        <v>12855</v>
      </c>
      <c r="D15" s="2">
        <v>182.344356</v>
      </c>
      <c r="E15" s="5">
        <v>0.035007</v>
      </c>
      <c r="F15" s="2">
        <v>9.001111</v>
      </c>
      <c r="G15" s="2">
        <v>18.114429</v>
      </c>
      <c r="H15" s="2">
        <v>11</v>
      </c>
      <c r="I15" s="6">
        <v>808</v>
      </c>
      <c r="J15" s="6">
        <v>93</v>
      </c>
      <c r="K15" s="6">
        <v>1</v>
      </c>
      <c r="L15" s="6">
        <v>238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252153</v>
      </c>
      <c r="C16" s="4">
        <v>380250</v>
      </c>
      <c r="D16" s="2">
        <v>8556.190119</v>
      </c>
      <c r="E16" s="5">
        <v>48.317083</v>
      </c>
      <c r="F16" s="2">
        <v>1411.02957</v>
      </c>
      <c r="G16" s="2">
        <v>506.910544</v>
      </c>
      <c r="H16" s="2">
        <v>9081</v>
      </c>
      <c r="I16" s="6">
        <v>3996</v>
      </c>
      <c r="J16" s="6">
        <v>2865</v>
      </c>
      <c r="K16" s="6">
        <v>1551</v>
      </c>
      <c r="L16" s="6">
        <v>35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1197419</v>
      </c>
      <c r="C18" s="11">
        <v>1452676</v>
      </c>
      <c r="D18" s="11">
        <v>42414.420662000004</v>
      </c>
      <c r="E18" s="12">
        <v>178.906624</v>
      </c>
      <c r="F18" s="11">
        <v>13368.218466</v>
      </c>
      <c r="G18" s="11">
        <v>4096.381146000001</v>
      </c>
      <c r="H18" s="11">
        <v>35977</v>
      </c>
      <c r="I18" s="11">
        <v>22839</v>
      </c>
      <c r="J18" s="11">
        <v>20641</v>
      </c>
      <c r="K18" s="11">
        <v>4603</v>
      </c>
      <c r="L18" s="11">
        <v>1493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2056</v>
      </c>
      <c r="C20" s="4">
        <v>5096</v>
      </c>
      <c r="D20" s="2">
        <v>118.076537</v>
      </c>
      <c r="E20" s="5">
        <v>0.126935</v>
      </c>
      <c r="F20" s="2">
        <v>9.863774</v>
      </c>
      <c r="G20" s="2">
        <v>0.16972</v>
      </c>
      <c r="H20" s="2">
        <v>44</v>
      </c>
      <c r="I20" s="6">
        <v>11</v>
      </c>
      <c r="J20" s="6">
        <v>5</v>
      </c>
      <c r="K20" s="6">
        <v>1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17910</v>
      </c>
      <c r="C21" s="4">
        <v>28307</v>
      </c>
      <c r="D21" s="2">
        <v>730.639713</v>
      </c>
      <c r="E21" s="5">
        <v>3.384346</v>
      </c>
      <c r="F21" s="2">
        <v>121.183676</v>
      </c>
      <c r="G21" s="2">
        <v>31.187786</v>
      </c>
      <c r="H21" s="2">
        <v>617</v>
      </c>
      <c r="I21" s="6">
        <v>128</v>
      </c>
      <c r="J21" s="6">
        <v>147</v>
      </c>
      <c r="K21" s="6">
        <v>59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9904</v>
      </c>
      <c r="C22" s="4">
        <v>23869</v>
      </c>
      <c r="D22" s="2">
        <v>604.809043</v>
      </c>
      <c r="E22" s="5">
        <v>0.060317</v>
      </c>
      <c r="F22" s="2">
        <v>76.340431</v>
      </c>
      <c r="G22" s="2">
        <v>5.947426</v>
      </c>
      <c r="H22" s="2">
        <v>10</v>
      </c>
      <c r="I22" s="6">
        <v>43</v>
      </c>
      <c r="J22" s="6">
        <v>21</v>
      </c>
      <c r="K22" s="6">
        <v>5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1577</v>
      </c>
      <c r="C23" s="4">
        <v>3602</v>
      </c>
      <c r="D23" s="2">
        <v>90.896854</v>
      </c>
      <c r="E23" s="5">
        <v>0.105246</v>
      </c>
      <c r="F23" s="2">
        <v>0</v>
      </c>
      <c r="G23" s="2">
        <v>0.861161</v>
      </c>
      <c r="H23" s="2">
        <v>25</v>
      </c>
      <c r="I23" s="6">
        <v>9</v>
      </c>
      <c r="J23" s="6">
        <v>0</v>
      </c>
      <c r="K23" s="6">
        <v>1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13257</v>
      </c>
      <c r="C24" s="4">
        <v>14208</v>
      </c>
      <c r="D24" s="2">
        <v>573.017489</v>
      </c>
      <c r="E24" s="5">
        <v>0</v>
      </c>
      <c r="F24" s="2">
        <v>60.421538</v>
      </c>
      <c r="G24" s="2">
        <v>14.012851</v>
      </c>
      <c r="H24" s="2">
        <v>0</v>
      </c>
      <c r="I24" s="6">
        <v>26</v>
      </c>
      <c r="J24" s="6">
        <v>5</v>
      </c>
      <c r="K24" s="6">
        <v>30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5191</v>
      </c>
      <c r="C25" s="4">
        <v>6552</v>
      </c>
      <c r="D25" s="2">
        <v>126.596256</v>
      </c>
      <c r="E25" s="5">
        <v>4.660357</v>
      </c>
      <c r="F25" s="2">
        <v>8.272355</v>
      </c>
      <c r="G25" s="2">
        <v>3.292065</v>
      </c>
      <c r="H25" s="2">
        <v>1115</v>
      </c>
      <c r="I25" s="6">
        <v>152</v>
      </c>
      <c r="J25" s="6">
        <v>28</v>
      </c>
      <c r="K25" s="6">
        <v>1</v>
      </c>
      <c r="L25" s="6">
        <v>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6289</v>
      </c>
      <c r="C26" s="4">
        <v>10515</v>
      </c>
      <c r="D26" s="2">
        <v>263.58703</v>
      </c>
      <c r="E26" s="5">
        <v>0.265129</v>
      </c>
      <c r="F26" s="2">
        <v>59.474037</v>
      </c>
      <c r="G26" s="2">
        <v>28.675606</v>
      </c>
      <c r="H26" s="2">
        <v>54</v>
      </c>
      <c r="I26" s="6">
        <v>20</v>
      </c>
      <c r="J26" s="6">
        <v>50</v>
      </c>
      <c r="K26" s="6">
        <v>30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1518</v>
      </c>
      <c r="C27" s="4">
        <v>3285</v>
      </c>
      <c r="D27" s="2">
        <v>54.477065</v>
      </c>
      <c r="E27" s="5">
        <v>1.401235</v>
      </c>
      <c r="F27" s="2">
        <v>3.801812</v>
      </c>
      <c r="G27" s="2">
        <v>0</v>
      </c>
      <c r="H27" s="2">
        <v>349</v>
      </c>
      <c r="I27" s="6">
        <v>13</v>
      </c>
      <c r="J27" s="6">
        <v>2</v>
      </c>
      <c r="K27" s="6">
        <v>7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57702</v>
      </c>
      <c r="C29" s="11">
        <v>95434</v>
      </c>
      <c r="D29" s="11">
        <v>2562.099987</v>
      </c>
      <c r="E29" s="12">
        <v>10.003565</v>
      </c>
      <c r="F29" s="11">
        <v>339.357623</v>
      </c>
      <c r="G29" s="11">
        <v>84.146615</v>
      </c>
      <c r="H29" s="11">
        <v>2214</v>
      </c>
      <c r="I29" s="11">
        <v>402</v>
      </c>
      <c r="J29" s="11">
        <v>258</v>
      </c>
      <c r="K29" s="11">
        <v>134</v>
      </c>
      <c r="L29" s="11">
        <v>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1255121</v>
      </c>
      <c r="C31" s="15">
        <v>1548110</v>
      </c>
      <c r="D31" s="16">
        <v>44976.520649000006</v>
      </c>
      <c r="E31" s="17">
        <v>188.910189</v>
      </c>
      <c r="F31" s="16">
        <v>13707.576089</v>
      </c>
      <c r="G31" s="16">
        <v>4180.527761</v>
      </c>
      <c r="H31" s="16">
        <v>38191</v>
      </c>
      <c r="I31" s="16">
        <v>23241</v>
      </c>
      <c r="J31" s="16">
        <v>20899</v>
      </c>
      <c r="K31" s="16">
        <v>4737</v>
      </c>
      <c r="L31" s="16">
        <v>1498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1:L1"/>
    <mergeCell ref="A2:L2"/>
    <mergeCell ref="A3:L3"/>
    <mergeCell ref="J5:J6"/>
    <mergeCell ref="H4:H6"/>
    <mergeCell ref="L5:L6"/>
    <mergeCell ref="A4:A6"/>
    <mergeCell ref="A35:L35"/>
    <mergeCell ref="D5:D6"/>
    <mergeCell ref="E5:E6"/>
    <mergeCell ref="F5:F6"/>
    <mergeCell ref="A34:L34"/>
    <mergeCell ref="I4:I6"/>
    <mergeCell ref="D4:G4"/>
    <mergeCell ref="K5:K6"/>
    <mergeCell ref="A33:L33"/>
    <mergeCell ref="G5:G6"/>
    <mergeCell ref="C4:C6"/>
    <mergeCell ref="B4:B6"/>
    <mergeCell ref="A32:L32"/>
    <mergeCell ref="J4:L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showGridLines="0" workbookViewId="0" topLeftCell="A1">
      <selection activeCell="A2" sqref="A2:G2"/>
    </sheetView>
  </sheetViews>
  <sheetFormatPr defaultColWidth="9.5" defaultRowHeight="15"/>
  <cols>
    <col min="1" max="1" width="24.3984375" style="1" customWidth="1"/>
    <col min="2" max="3" width="9.59765625" style="1" customWidth="1"/>
    <col min="4" max="4" width="1.59765625" style="1" customWidth="1"/>
    <col min="5" max="7" width="9.59765625" style="1" customWidth="1"/>
    <col min="8" max="16384" width="9.5" style="1" customWidth="1"/>
  </cols>
  <sheetData>
    <row r="1" spans="1:12" ht="13.5">
      <c r="A1" s="39" t="s">
        <v>39</v>
      </c>
      <c r="B1" s="39"/>
      <c r="C1" s="39"/>
      <c r="D1" s="39"/>
      <c r="E1" s="39"/>
      <c r="F1" s="39"/>
      <c r="G1" s="39"/>
      <c r="H1" s="27"/>
      <c r="I1" s="27"/>
      <c r="J1" s="27"/>
      <c r="K1" s="27"/>
      <c r="L1" s="27"/>
    </row>
    <row r="2" spans="1:60" ht="13.5">
      <c r="A2" s="39" t="s">
        <v>40</v>
      </c>
      <c r="B2" s="39"/>
      <c r="C2" s="39"/>
      <c r="D2" s="39"/>
      <c r="E2" s="39"/>
      <c r="F2" s="39"/>
      <c r="G2" s="39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thickBot="1">
      <c r="A3" s="42" t="s">
        <v>85</v>
      </c>
      <c r="B3" s="42"/>
      <c r="C3" s="42"/>
      <c r="D3" s="42"/>
      <c r="E3" s="42"/>
      <c r="F3" s="42"/>
      <c r="G3" s="42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 customHeight="1">
      <c r="A4" s="46" t="s">
        <v>41</v>
      </c>
      <c r="B4" s="56">
        <v>2002</v>
      </c>
      <c r="C4" s="56"/>
      <c r="D4" s="57"/>
      <c r="E4" s="56">
        <v>2003</v>
      </c>
      <c r="F4" s="56"/>
      <c r="G4" s="47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>
      <c r="A5" s="49"/>
      <c r="B5" s="58" t="s">
        <v>46</v>
      </c>
      <c r="C5" s="58" t="s">
        <v>47</v>
      </c>
      <c r="D5" s="59"/>
      <c r="E5" s="58" t="s">
        <v>46</v>
      </c>
      <c r="F5" s="58" t="s">
        <v>47</v>
      </c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 customHeight="1">
      <c r="A6" s="53"/>
      <c r="B6" s="54"/>
      <c r="C6" s="54"/>
      <c r="D6" s="55"/>
      <c r="E6" s="54"/>
      <c r="F6" s="54"/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" customHeight="1">
      <c r="A7" s="9" t="s">
        <v>42</v>
      </c>
      <c r="B7" s="18"/>
      <c r="C7" s="18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" customHeight="1">
      <c r="A8" s="3" t="s">
        <v>43</v>
      </c>
      <c r="B8" s="4">
        <v>1280224</v>
      </c>
      <c r="C8" s="20">
        <v>0.44078018213431114</v>
      </c>
      <c r="D8" s="2"/>
      <c r="E8" s="2">
        <v>1255121</v>
      </c>
      <c r="F8" s="21">
        <v>0.4477408390532211</v>
      </c>
      <c r="G8" s="21">
        <v>-0.019608287299722527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" customHeight="1">
      <c r="A9" s="3" t="s">
        <v>44</v>
      </c>
      <c r="B9" s="4">
        <v>1624226</v>
      </c>
      <c r="C9" s="20">
        <v>0.5592198178656889</v>
      </c>
      <c r="D9" s="2"/>
      <c r="E9" s="2">
        <v>1548110</v>
      </c>
      <c r="F9" s="21">
        <v>0.552259160946779</v>
      </c>
      <c r="G9" s="21">
        <v>-0.04686293656178386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>
      <c r="A10" s="3" t="s">
        <v>45</v>
      </c>
      <c r="B10" s="4">
        <v>2904450</v>
      </c>
      <c r="C10" s="20">
        <v>1</v>
      </c>
      <c r="D10" s="2"/>
      <c r="E10" s="2">
        <v>2803231</v>
      </c>
      <c r="F10" s="21">
        <v>1</v>
      </c>
      <c r="G10" s="21">
        <v>-0.03484962729604568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>
      <c r="A11" s="9" t="s">
        <v>49</v>
      </c>
      <c r="B11" s="18"/>
      <c r="C11" s="18"/>
      <c r="D11" s="19"/>
      <c r="E11" s="19"/>
      <c r="F11" s="19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>
      <c r="A12" s="3" t="s">
        <v>50</v>
      </c>
      <c r="B12" s="4">
        <v>1626997</v>
      </c>
      <c r="C12" s="20">
        <v>0.5601738711287851</v>
      </c>
      <c r="D12" s="2"/>
      <c r="E12" s="2">
        <v>1575352</v>
      </c>
      <c r="F12" s="21">
        <v>0.5619772327004089</v>
      </c>
      <c r="G12" s="21">
        <v>-0.031742529334719105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>
      <c r="A13" s="3" t="s">
        <v>52</v>
      </c>
      <c r="B13" s="4">
        <v>217461</v>
      </c>
      <c r="C13" s="20">
        <v>0.07487166244900068</v>
      </c>
      <c r="D13" s="2"/>
      <c r="E13" s="2">
        <v>212562</v>
      </c>
      <c r="F13" s="21">
        <v>0.07582750048069531</v>
      </c>
      <c r="G13" s="21">
        <v>-0.02252817746630431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>
      <c r="A14" s="3" t="s">
        <v>51</v>
      </c>
      <c r="B14" s="4">
        <v>218804</v>
      </c>
      <c r="C14" s="20">
        <v>0.07533405636178966</v>
      </c>
      <c r="D14" s="2"/>
      <c r="E14" s="2">
        <v>205404</v>
      </c>
      <c r="F14" s="21">
        <v>0.0732740184451442</v>
      </c>
      <c r="G14" s="21">
        <v>-0.0612420248258716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>
      <c r="A15" s="3" t="s">
        <v>90</v>
      </c>
      <c r="B15" s="4">
        <v>161903</v>
      </c>
      <c r="C15" s="20">
        <v>0.0557430838885159</v>
      </c>
      <c r="D15" s="2"/>
      <c r="E15" s="2">
        <v>162227</v>
      </c>
      <c r="F15" s="21">
        <v>0.05787143478364787</v>
      </c>
      <c r="G15" s="21">
        <v>0.002001198248333891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3" t="s">
        <v>53</v>
      </c>
      <c r="B16" s="4">
        <v>679285</v>
      </c>
      <c r="C16" s="20">
        <v>0.23387732617190862</v>
      </c>
      <c r="D16" s="2"/>
      <c r="E16" s="2">
        <v>647686</v>
      </c>
      <c r="F16" s="21">
        <v>0.2310498135901037</v>
      </c>
      <c r="G16" s="21">
        <v>-0.04651802998741328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3" t="s">
        <v>54</v>
      </c>
      <c r="B17" s="4">
        <v>2904450</v>
      </c>
      <c r="C17" s="20">
        <v>1</v>
      </c>
      <c r="D17" s="2"/>
      <c r="E17" s="2">
        <v>2803231</v>
      </c>
      <c r="F17" s="21">
        <v>1</v>
      </c>
      <c r="G17" s="21">
        <v>-0.03484962729604568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9" t="s">
        <v>55</v>
      </c>
      <c r="B18" s="18"/>
      <c r="C18" s="18"/>
      <c r="D18" s="19"/>
      <c r="E18" s="19"/>
      <c r="F18" s="19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3" t="s">
        <v>56</v>
      </c>
      <c r="B19" s="4">
        <v>1151350</v>
      </c>
      <c r="C19" s="20">
        <v>0.8993348039093159</v>
      </c>
      <c r="D19" s="2"/>
      <c r="E19" s="2">
        <v>1116000</v>
      </c>
      <c r="F19" s="21">
        <v>0.8891573003718367</v>
      </c>
      <c r="G19" s="21">
        <v>-0.03070308767968033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3" t="s">
        <v>57</v>
      </c>
      <c r="B20" s="4">
        <v>22622</v>
      </c>
      <c r="C20" s="20">
        <v>0.017670345189591822</v>
      </c>
      <c r="D20" s="2"/>
      <c r="E20" s="2">
        <v>21223</v>
      </c>
      <c r="F20" s="21">
        <v>0.01690912668977732</v>
      </c>
      <c r="G20" s="21">
        <v>-0.061842454248077106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>
      <c r="A21" s="3" t="s">
        <v>58</v>
      </c>
      <c r="B21" s="4">
        <v>69651</v>
      </c>
      <c r="C21" s="20">
        <v>0.05440532281850676</v>
      </c>
      <c r="D21" s="2"/>
      <c r="E21" s="2">
        <v>77112</v>
      </c>
      <c r="F21" s="21">
        <v>0.061437901206337873</v>
      </c>
      <c r="G21" s="21">
        <v>0.10711978291768953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3" t="s">
        <v>59</v>
      </c>
      <c r="B22" s="4">
        <v>36601</v>
      </c>
      <c r="C22" s="20">
        <v>0.02858952808258555</v>
      </c>
      <c r="D22" s="2"/>
      <c r="E22" s="2">
        <v>40786</v>
      </c>
      <c r="F22" s="21">
        <v>0.03249567173204815</v>
      </c>
      <c r="G22" s="21">
        <v>0.11434113822026726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>
      <c r="A23" s="3" t="s">
        <v>60</v>
      </c>
      <c r="B23" s="4">
        <v>1280224</v>
      </c>
      <c r="C23" s="20">
        <v>1</v>
      </c>
      <c r="D23" s="2"/>
      <c r="E23" s="2">
        <v>1255121</v>
      </c>
      <c r="F23" s="21">
        <v>1</v>
      </c>
      <c r="G23" s="21">
        <v>-0.019608287299722527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9" t="s">
        <v>61</v>
      </c>
      <c r="B24" s="18"/>
      <c r="C24" s="18"/>
      <c r="D24" s="19"/>
      <c r="E24" s="19"/>
      <c r="F24" s="19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>
      <c r="A25" s="3" t="s">
        <v>62</v>
      </c>
      <c r="B25" s="4">
        <v>837801</v>
      </c>
      <c r="C25" s="20">
        <v>0.6544175081860675</v>
      </c>
      <c r="D25" s="2"/>
      <c r="E25" s="2">
        <v>822582</v>
      </c>
      <c r="F25" s="21">
        <v>0.6553806366079445</v>
      </c>
      <c r="G25" s="21">
        <v>-0.018165411595355008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3" t="s">
        <v>63</v>
      </c>
      <c r="B26" s="4">
        <v>442423</v>
      </c>
      <c r="C26" s="20">
        <v>0.3455824918139326</v>
      </c>
      <c r="D26" s="2"/>
      <c r="E26" s="2">
        <v>432539</v>
      </c>
      <c r="F26" s="21">
        <v>0.3446193633920554</v>
      </c>
      <c r="G26" s="21">
        <v>-0.0223406106825369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3" t="s">
        <v>64</v>
      </c>
      <c r="B27" s="4">
        <v>1280224</v>
      </c>
      <c r="C27" s="20">
        <v>1</v>
      </c>
      <c r="D27" s="2"/>
      <c r="E27" s="2">
        <v>1255121</v>
      </c>
      <c r="F27" s="21">
        <v>1</v>
      </c>
      <c r="G27" s="21">
        <v>-0.019608287299722527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9" t="s">
        <v>65</v>
      </c>
      <c r="B28" s="18"/>
      <c r="C28" s="18"/>
      <c r="D28" s="19"/>
      <c r="E28" s="19"/>
      <c r="F28" s="19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>
      <c r="A29" s="8" t="s">
        <v>66</v>
      </c>
      <c r="B29" s="4">
        <v>686717</v>
      </c>
      <c r="C29" s="20">
        <v>0.5364037855875222</v>
      </c>
      <c r="D29" s="2"/>
      <c r="E29" s="2">
        <v>656227</v>
      </c>
      <c r="F29" s="21">
        <v>0.5228396306013524</v>
      </c>
      <c r="G29" s="21">
        <v>-0.04439965808331525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3" t="s">
        <v>67</v>
      </c>
      <c r="B30" s="6">
        <v>491625</v>
      </c>
      <c r="C30" s="21">
        <v>0.3840148286549854</v>
      </c>
      <c r="D30" s="13"/>
      <c r="E30" s="13">
        <v>492947</v>
      </c>
      <c r="F30" s="21">
        <v>0.39274858758637615</v>
      </c>
      <c r="G30" s="21">
        <v>0.0026890414441902433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>
      <c r="A31" s="3" t="s">
        <v>68</v>
      </c>
      <c r="B31" s="4">
        <v>101882</v>
      </c>
      <c r="C31" s="20">
        <v>0.07958138575749243</v>
      </c>
      <c r="D31" s="2"/>
      <c r="E31" s="2">
        <v>105947</v>
      </c>
      <c r="F31" s="21">
        <v>0.08441178181227149</v>
      </c>
      <c r="G31" s="21">
        <v>0.03989909895761756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3" t="s">
        <v>64</v>
      </c>
      <c r="B32" s="4">
        <v>1280224</v>
      </c>
      <c r="C32" s="20">
        <v>1</v>
      </c>
      <c r="D32" s="2"/>
      <c r="E32" s="2">
        <v>1255121</v>
      </c>
      <c r="F32" s="21">
        <v>1</v>
      </c>
      <c r="G32" s="21">
        <v>-0.019608287299722527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9" t="s">
        <v>69</v>
      </c>
      <c r="B33" s="18"/>
      <c r="C33" s="18"/>
      <c r="D33" s="19"/>
      <c r="E33" s="19"/>
      <c r="F33" s="19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3" t="s">
        <v>101</v>
      </c>
      <c r="B34" s="4">
        <v>211784</v>
      </c>
      <c r="C34" s="20">
        <v>0.16542730022246108</v>
      </c>
      <c r="D34" s="2"/>
      <c r="E34" s="2">
        <v>273188</v>
      </c>
      <c r="F34" s="21">
        <v>0.21765869585482198</v>
      </c>
      <c r="G34" s="21">
        <v>0.2899369168586863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3" t="s">
        <v>70</v>
      </c>
      <c r="B35" s="4">
        <v>272028</v>
      </c>
      <c r="C35" s="20">
        <v>0.21248469017921864</v>
      </c>
      <c r="D35" s="2"/>
      <c r="E35" s="2">
        <v>253119</v>
      </c>
      <c r="F35" s="21">
        <v>0.20166900243084132</v>
      </c>
      <c r="G35" s="21">
        <v>-0.06951122678547794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>
      <c r="A36" s="3" t="s">
        <v>71</v>
      </c>
      <c r="B36" s="4">
        <v>206404</v>
      </c>
      <c r="C36" s="20">
        <v>0.16122491064063788</v>
      </c>
      <c r="D36" s="2"/>
      <c r="E36" s="2">
        <v>208854</v>
      </c>
      <c r="F36" s="21">
        <v>0.1664014863905552</v>
      </c>
      <c r="G36" s="21">
        <v>0.011869925001453563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3" t="s">
        <v>72</v>
      </c>
      <c r="B37" s="4">
        <v>144131</v>
      </c>
      <c r="C37" s="20">
        <v>0.11258264178768715</v>
      </c>
      <c r="D37" s="2"/>
      <c r="E37" s="2">
        <v>145346</v>
      </c>
      <c r="F37" s="21">
        <v>0.1158023808063127</v>
      </c>
      <c r="G37" s="21">
        <v>0.008429831195232218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3" t="s">
        <v>89</v>
      </c>
      <c r="B38" s="4">
        <v>82201</v>
      </c>
      <c r="C38" s="20">
        <v>0.06420829479841028</v>
      </c>
      <c r="D38" s="2"/>
      <c r="E38" s="2">
        <v>89074</v>
      </c>
      <c r="F38" s="21">
        <v>0.07096845642770697</v>
      </c>
      <c r="G38" s="21">
        <v>0.08361212150703756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3" t="s">
        <v>100</v>
      </c>
      <c r="B39" s="4">
        <v>59114</v>
      </c>
      <c r="C39" s="20">
        <v>0.04617473192191367</v>
      </c>
      <c r="D39" s="2"/>
      <c r="E39" s="2">
        <v>72956</v>
      </c>
      <c r="F39" s="21">
        <v>0.05812666667197824</v>
      </c>
      <c r="G39" s="21">
        <v>0.2341577291335386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" customHeight="1">
      <c r="A40" s="3" t="s">
        <v>73</v>
      </c>
      <c r="B40" s="4">
        <v>64803</v>
      </c>
      <c r="C40" s="20">
        <v>0.05061848551503487</v>
      </c>
      <c r="D40" s="2"/>
      <c r="E40" s="2">
        <v>64193</v>
      </c>
      <c r="F40" s="21">
        <v>0.05114486969782196</v>
      </c>
      <c r="G40" s="21">
        <v>-0.00941314445318886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3" t="s">
        <v>74</v>
      </c>
      <c r="B41" s="4">
        <v>1040465</v>
      </c>
      <c r="C41" s="20">
        <v>0.8127210550653636</v>
      </c>
      <c r="D41" s="2"/>
      <c r="E41" s="2">
        <v>1106730</v>
      </c>
      <c r="F41" s="21">
        <v>0.8817715582800383</v>
      </c>
      <c r="G41" s="21">
        <v>0.06368787032720946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" customHeight="1">
      <c r="A42" s="3" t="s">
        <v>75</v>
      </c>
      <c r="B42" s="4">
        <v>239759</v>
      </c>
      <c r="C42" s="20">
        <v>0.18727894493463643</v>
      </c>
      <c r="D42" s="2"/>
      <c r="E42" s="2">
        <v>148391</v>
      </c>
      <c r="F42" s="21">
        <v>0.11822844171996166</v>
      </c>
      <c r="G42" s="21">
        <v>-0.38108267051497546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>
      <c r="A43" s="3" t="s">
        <v>64</v>
      </c>
      <c r="B43" s="4">
        <v>1280224</v>
      </c>
      <c r="C43" s="20">
        <v>1</v>
      </c>
      <c r="D43" s="2"/>
      <c r="E43" s="2">
        <v>1255121</v>
      </c>
      <c r="F43" s="21">
        <v>1</v>
      </c>
      <c r="G43" s="21">
        <v>-0.019608287299722527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9" t="s">
        <v>76</v>
      </c>
      <c r="B44" s="18"/>
      <c r="C44" s="18"/>
      <c r="D44" s="19"/>
      <c r="E44" s="19"/>
      <c r="F44" s="19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" customHeight="1">
      <c r="A45" s="3" t="s">
        <v>96</v>
      </c>
      <c r="B45" s="4">
        <v>23503</v>
      </c>
      <c r="C45" s="20"/>
      <c r="D45" s="2"/>
      <c r="E45" s="2">
        <v>23241</v>
      </c>
      <c r="F45" s="21"/>
      <c r="G45" s="21">
        <v>-0.0111475130834362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3" t="s">
        <v>77</v>
      </c>
      <c r="B46" s="4">
        <v>16820</v>
      </c>
      <c r="C46" s="20">
        <v>0.7406102769583022</v>
      </c>
      <c r="D46" s="2"/>
      <c r="E46" s="2">
        <v>20899</v>
      </c>
      <c r="F46" s="21">
        <v>0.7702144910444461</v>
      </c>
      <c r="G46" s="21">
        <v>0.24250891795481566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8" customHeight="1">
      <c r="A47" s="3" t="s">
        <v>78</v>
      </c>
      <c r="B47" s="4">
        <v>4831</v>
      </c>
      <c r="C47" s="20">
        <v>0.21271630487429</v>
      </c>
      <c r="D47" s="2"/>
      <c r="E47" s="2">
        <v>4737</v>
      </c>
      <c r="F47" s="21">
        <v>0.17457802019606397</v>
      </c>
      <c r="G47" s="21">
        <v>-0.01945766921962322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3" t="s">
        <v>79</v>
      </c>
      <c r="B48" s="4">
        <v>1060</v>
      </c>
      <c r="C48" s="20">
        <v>0.04667341816740787</v>
      </c>
      <c r="D48" s="2"/>
      <c r="E48" s="2">
        <v>1498</v>
      </c>
      <c r="F48" s="21">
        <v>0.05520748875948994</v>
      </c>
      <c r="G48" s="21">
        <v>0.41320754716981134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8" customHeight="1" thickBot="1">
      <c r="A49" s="23" t="s">
        <v>80</v>
      </c>
      <c r="B49" s="24">
        <v>22711</v>
      </c>
      <c r="C49" s="25">
        <v>1</v>
      </c>
      <c r="D49" s="24"/>
      <c r="E49" s="24">
        <v>27134</v>
      </c>
      <c r="F49" s="25">
        <v>1</v>
      </c>
      <c r="G49" s="25">
        <v>0.19475144203249517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41" t="s">
        <v>22</v>
      </c>
      <c r="B50" s="41"/>
      <c r="C50" s="41"/>
      <c r="D50" s="41"/>
      <c r="E50" s="41"/>
      <c r="F50" s="41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</sheetData>
  <mergeCells count="13">
    <mergeCell ref="A50:G50"/>
    <mergeCell ref="A4:A6"/>
    <mergeCell ref="F5:F6"/>
    <mergeCell ref="A3:G3"/>
    <mergeCell ref="G4:G6"/>
    <mergeCell ref="A1:G1"/>
    <mergeCell ref="A2:G2"/>
    <mergeCell ref="D4:D6"/>
    <mergeCell ref="B4:C4"/>
    <mergeCell ref="B5:B6"/>
    <mergeCell ref="C5:C6"/>
    <mergeCell ref="E4:F4"/>
    <mergeCell ref="E5:E6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N35"/>
  <sheetViews>
    <sheetView showGridLines="0" workbookViewId="0" topLeftCell="A1">
      <selection activeCell="A2" sqref="A2:L2"/>
    </sheetView>
  </sheetViews>
  <sheetFormatPr defaultColWidth="9.5" defaultRowHeight="15"/>
  <cols>
    <col min="1" max="1" width="15.09765625" style="1" customWidth="1"/>
    <col min="2" max="5" width="7.59765625" style="1" customWidth="1"/>
    <col min="6" max="6" width="7.5" style="1" customWidth="1"/>
    <col min="7" max="7" width="7.19921875" style="1" customWidth="1"/>
    <col min="8" max="8" width="7.59765625" style="1" customWidth="1"/>
    <col min="9" max="10" width="7.19921875" style="1" customWidth="1"/>
    <col min="11" max="11" width="5.59765625" style="1" customWidth="1"/>
    <col min="12" max="12" width="5.69921875" style="1" customWidth="1"/>
    <col min="13" max="16384" width="9.5" style="1" customWidth="1"/>
  </cols>
  <sheetData>
    <row r="1" spans="1:12" ht="13.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2" ht="13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4.25" thickBot="1">
      <c r="A3" s="40" t="s">
        <v>109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6" t="s">
        <v>3</v>
      </c>
      <c r="B4" s="47" t="s">
        <v>27</v>
      </c>
      <c r="C4" s="47" t="s">
        <v>33</v>
      </c>
      <c r="D4" s="48" t="s">
        <v>29</v>
      </c>
      <c r="E4" s="48"/>
      <c r="F4" s="48"/>
      <c r="G4" s="48"/>
      <c r="H4" s="47" t="s">
        <v>34</v>
      </c>
      <c r="I4" s="47" t="s">
        <v>28</v>
      </c>
      <c r="J4" s="48" t="s">
        <v>2</v>
      </c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" customHeight="1">
      <c r="A5" s="49"/>
      <c r="B5" s="50"/>
      <c r="C5" s="50"/>
      <c r="D5" s="51" t="s">
        <v>30</v>
      </c>
      <c r="E5" s="51" t="s">
        <v>31</v>
      </c>
      <c r="F5" s="51" t="s">
        <v>32</v>
      </c>
      <c r="G5" s="51" t="s">
        <v>23</v>
      </c>
      <c r="H5" s="50"/>
      <c r="I5" s="50"/>
      <c r="J5" s="52" t="s">
        <v>4</v>
      </c>
      <c r="K5" s="52" t="s">
        <v>5</v>
      </c>
      <c r="L5" s="52" t="s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20.2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1.25">
      <c r="A7" s="3" t="s">
        <v>6</v>
      </c>
      <c r="B7" s="4">
        <v>54520</v>
      </c>
      <c r="C7" s="4">
        <v>44267</v>
      </c>
      <c r="D7" s="2">
        <v>1245.532602</v>
      </c>
      <c r="E7" s="5">
        <v>10.60845</v>
      </c>
      <c r="F7" s="2">
        <v>166.633299</v>
      </c>
      <c r="G7" s="2">
        <v>66.674682</v>
      </c>
      <c r="H7" s="2">
        <v>2321</v>
      </c>
      <c r="I7" s="6">
        <v>1144</v>
      </c>
      <c r="J7" s="6">
        <v>1594</v>
      </c>
      <c r="K7" s="6">
        <v>167</v>
      </c>
      <c r="L7" s="6">
        <v>106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1.25">
      <c r="A8" s="3" t="s">
        <v>97</v>
      </c>
      <c r="B8" s="4">
        <v>62883</v>
      </c>
      <c r="C8" s="4">
        <v>76677</v>
      </c>
      <c r="D8" s="2">
        <v>1784.657293</v>
      </c>
      <c r="E8" s="5">
        <v>9.656575</v>
      </c>
      <c r="F8" s="2">
        <v>364.765351</v>
      </c>
      <c r="G8" s="2">
        <v>129.159749</v>
      </c>
      <c r="H8" s="2">
        <v>2558</v>
      </c>
      <c r="I8" s="6">
        <v>28</v>
      </c>
      <c r="J8" s="6">
        <v>3747</v>
      </c>
      <c r="K8" s="6">
        <v>50</v>
      </c>
      <c r="L8" s="6">
        <v>348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1.25">
      <c r="A9" s="3" t="s">
        <v>7</v>
      </c>
      <c r="B9" s="4">
        <v>145617</v>
      </c>
      <c r="C9" s="4">
        <v>180943</v>
      </c>
      <c r="D9" s="2">
        <v>6414.120235</v>
      </c>
      <c r="E9" s="5">
        <v>21.420961</v>
      </c>
      <c r="F9" s="2">
        <v>2414.091803</v>
      </c>
      <c r="G9" s="2">
        <v>1440.15613</v>
      </c>
      <c r="H9" s="2">
        <v>3815</v>
      </c>
      <c r="I9" s="6">
        <v>1787</v>
      </c>
      <c r="J9" s="6">
        <v>809</v>
      </c>
      <c r="K9" s="6">
        <v>722</v>
      </c>
      <c r="L9" s="6">
        <v>151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1.25">
      <c r="A10" s="3" t="s">
        <v>8</v>
      </c>
      <c r="B10" s="4">
        <v>20115</v>
      </c>
      <c r="C10" s="4">
        <v>29408</v>
      </c>
      <c r="D10" s="2">
        <v>750.178821</v>
      </c>
      <c r="E10" s="5">
        <v>1.54715</v>
      </c>
      <c r="F10" s="2">
        <v>121.847648</v>
      </c>
      <c r="G10" s="2">
        <v>28.136096</v>
      </c>
      <c r="H10" s="2">
        <v>347</v>
      </c>
      <c r="I10" s="6">
        <v>463</v>
      </c>
      <c r="J10" s="6">
        <v>103</v>
      </c>
      <c r="K10" s="6">
        <v>258</v>
      </c>
      <c r="L10" s="6">
        <v>40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1.25">
      <c r="A11" s="7" t="s">
        <v>95</v>
      </c>
      <c r="B11" s="4">
        <v>276797</v>
      </c>
      <c r="C11" s="4">
        <v>296400</v>
      </c>
      <c r="D11" s="2">
        <v>9316.193324</v>
      </c>
      <c r="E11" s="5">
        <v>38.13281</v>
      </c>
      <c r="F11" s="2">
        <v>3241.744608</v>
      </c>
      <c r="G11" s="2">
        <v>1005.782866</v>
      </c>
      <c r="H11" s="2">
        <v>7890</v>
      </c>
      <c r="I11" s="6">
        <v>5642</v>
      </c>
      <c r="J11" s="6">
        <v>3137</v>
      </c>
      <c r="K11" s="6">
        <v>1594</v>
      </c>
      <c r="L11" s="6">
        <v>115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1.25">
      <c r="A12" s="3" t="s">
        <v>9</v>
      </c>
      <c r="B12" s="4">
        <v>64300</v>
      </c>
      <c r="C12" s="4">
        <v>65334</v>
      </c>
      <c r="D12" s="2">
        <v>2695.023984</v>
      </c>
      <c r="E12" s="5">
        <v>3.254657</v>
      </c>
      <c r="F12" s="2">
        <v>2052.319976</v>
      </c>
      <c r="G12" s="2">
        <v>295.966949</v>
      </c>
      <c r="H12" s="2">
        <v>608</v>
      </c>
      <c r="I12" s="6">
        <v>744</v>
      </c>
      <c r="J12" s="6">
        <v>588</v>
      </c>
      <c r="K12" s="6">
        <v>238</v>
      </c>
      <c r="L12" s="6">
        <v>124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1.25">
      <c r="A13" s="3" t="s">
        <v>26</v>
      </c>
      <c r="B13" s="4">
        <v>90696</v>
      </c>
      <c r="C13" s="4">
        <v>100602</v>
      </c>
      <c r="D13" s="2">
        <v>3239.389031</v>
      </c>
      <c r="E13" s="5">
        <v>9.361535</v>
      </c>
      <c r="F13" s="2">
        <v>789.964648</v>
      </c>
      <c r="G13" s="2">
        <v>319.997862</v>
      </c>
      <c r="H13" s="2">
        <v>2031</v>
      </c>
      <c r="I13" s="6">
        <v>1717</v>
      </c>
      <c r="J13" s="6">
        <v>1101</v>
      </c>
      <c r="K13" s="6">
        <v>272</v>
      </c>
      <c r="L13" s="6">
        <v>216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1.25">
      <c r="A14" s="3" t="s">
        <v>10</v>
      </c>
      <c r="B14" s="4">
        <v>208950</v>
      </c>
      <c r="C14" s="4">
        <v>259049</v>
      </c>
      <c r="D14" s="2">
        <v>8177.043645</v>
      </c>
      <c r="E14" s="5">
        <v>28.2261</v>
      </c>
      <c r="F14" s="2">
        <v>3062.20798</v>
      </c>
      <c r="G14" s="2">
        <v>661.461825</v>
      </c>
      <c r="H14" s="2">
        <v>4649</v>
      </c>
      <c r="I14" s="6">
        <v>3492</v>
      </c>
      <c r="J14" s="6">
        <v>2291</v>
      </c>
      <c r="K14" s="6">
        <v>724</v>
      </c>
      <c r="L14" s="6">
        <v>213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1.25">
      <c r="A15" s="3" t="s">
        <v>11</v>
      </c>
      <c r="B15" s="4">
        <v>17981</v>
      </c>
      <c r="C15" s="4">
        <v>13249</v>
      </c>
      <c r="D15" s="2">
        <v>197.509323</v>
      </c>
      <c r="E15" s="5">
        <v>0.041239</v>
      </c>
      <c r="F15" s="2">
        <v>8.13123</v>
      </c>
      <c r="G15" s="2">
        <v>9.983644</v>
      </c>
      <c r="H15" s="2">
        <v>12</v>
      </c>
      <c r="I15" s="6">
        <v>828</v>
      </c>
      <c r="J15" s="6">
        <v>108</v>
      </c>
      <c r="K15" s="6">
        <v>4</v>
      </c>
      <c r="L15" s="6">
        <v>256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1.25">
      <c r="A16" s="8" t="s">
        <v>12</v>
      </c>
      <c r="B16" s="4">
        <v>251737</v>
      </c>
      <c r="C16" s="4">
        <v>379007</v>
      </c>
      <c r="D16" s="2">
        <v>8582.145955</v>
      </c>
      <c r="E16" s="5">
        <v>45.607283</v>
      </c>
      <c r="F16" s="2">
        <v>1488.939867</v>
      </c>
      <c r="G16" s="2">
        <v>524.493902</v>
      </c>
      <c r="H16" s="2">
        <v>8741</v>
      </c>
      <c r="I16" s="6">
        <v>3755</v>
      </c>
      <c r="J16" s="6">
        <v>3357</v>
      </c>
      <c r="K16" s="6">
        <v>1798</v>
      </c>
      <c r="L16" s="6">
        <v>21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1.25">
      <c r="A17" s="8"/>
      <c r="B17" s="4"/>
      <c r="C17" s="4"/>
      <c r="D17" s="2"/>
      <c r="E17" s="5"/>
      <c r="F17" s="2"/>
      <c r="G17" s="2"/>
      <c r="H17" s="2"/>
      <c r="I17" s="6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1.25">
      <c r="A18" s="9" t="s">
        <v>24</v>
      </c>
      <c r="B18" s="10">
        <v>1193596</v>
      </c>
      <c r="C18" s="11">
        <v>1444936</v>
      </c>
      <c r="D18" s="11">
        <v>42401.794212999994</v>
      </c>
      <c r="E18" s="12">
        <v>167.85676</v>
      </c>
      <c r="F18" s="11">
        <v>13710.646410000001</v>
      </c>
      <c r="G18" s="11">
        <v>4481.8137050000005</v>
      </c>
      <c r="H18" s="11">
        <v>32972</v>
      </c>
      <c r="I18" s="11">
        <v>19600</v>
      </c>
      <c r="J18" s="11">
        <v>16835</v>
      </c>
      <c r="K18" s="11">
        <v>5827</v>
      </c>
      <c r="L18" s="11">
        <v>1590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1.25">
      <c r="A19" s="3"/>
      <c r="B19" s="6"/>
      <c r="C19" s="13"/>
      <c r="D19" s="13"/>
      <c r="E19" s="5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1.25">
      <c r="A20" s="3" t="s">
        <v>13</v>
      </c>
      <c r="B20" s="4">
        <v>2053</v>
      </c>
      <c r="C20" s="4">
        <v>5161</v>
      </c>
      <c r="D20" s="2">
        <v>114.693156</v>
      </c>
      <c r="E20" s="5">
        <v>0.125034</v>
      </c>
      <c r="F20" s="2">
        <v>10.020251</v>
      </c>
      <c r="G20" s="2">
        <v>0.570242</v>
      </c>
      <c r="H20" s="2">
        <v>43</v>
      </c>
      <c r="I20" s="6">
        <v>10</v>
      </c>
      <c r="J20" s="6">
        <v>5</v>
      </c>
      <c r="K20" s="6">
        <v>4</v>
      </c>
      <c r="L20" s="6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1.25">
      <c r="A21" s="3" t="s">
        <v>14</v>
      </c>
      <c r="B21" s="4">
        <v>17860</v>
      </c>
      <c r="C21" s="4">
        <v>28194</v>
      </c>
      <c r="D21" s="2">
        <v>705.018781</v>
      </c>
      <c r="E21" s="5">
        <v>3.081958</v>
      </c>
      <c r="F21" s="2">
        <v>124.068893</v>
      </c>
      <c r="G21" s="2">
        <v>37.54914</v>
      </c>
      <c r="H21" s="2">
        <v>592</v>
      </c>
      <c r="I21" s="6">
        <v>196</v>
      </c>
      <c r="J21" s="6">
        <v>115</v>
      </c>
      <c r="K21" s="6">
        <v>27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1.25">
      <c r="A22" s="3" t="s">
        <v>15</v>
      </c>
      <c r="B22" s="4">
        <v>9934</v>
      </c>
      <c r="C22" s="4">
        <v>23458</v>
      </c>
      <c r="D22" s="2">
        <v>604.620145</v>
      </c>
      <c r="E22" s="5">
        <v>0.062673</v>
      </c>
      <c r="F22" s="2">
        <v>78.93267</v>
      </c>
      <c r="G22" s="2">
        <v>10.759517</v>
      </c>
      <c r="H22" s="2">
        <v>7</v>
      </c>
      <c r="I22" s="6">
        <v>41</v>
      </c>
      <c r="J22" s="6">
        <v>21</v>
      </c>
      <c r="K22" s="6">
        <v>2</v>
      </c>
      <c r="L22" s="6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1.25">
      <c r="A23" s="3" t="s">
        <v>16</v>
      </c>
      <c r="B23" s="4">
        <v>1591</v>
      </c>
      <c r="C23" s="4">
        <v>3616</v>
      </c>
      <c r="D23" s="2">
        <v>92.768501</v>
      </c>
      <c r="E23" s="5">
        <v>0.105246</v>
      </c>
      <c r="F23" s="2">
        <v>0</v>
      </c>
      <c r="G23" s="2">
        <v>1.339096</v>
      </c>
      <c r="H23" s="2">
        <v>25</v>
      </c>
      <c r="I23" s="6">
        <v>5</v>
      </c>
      <c r="J23" s="6">
        <v>0</v>
      </c>
      <c r="K23" s="6">
        <v>0</v>
      </c>
      <c r="L23" s="6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1.25">
      <c r="A24" s="3" t="s">
        <v>17</v>
      </c>
      <c r="B24" s="4">
        <v>13250</v>
      </c>
      <c r="C24" s="4">
        <v>14155</v>
      </c>
      <c r="D24" s="2">
        <v>584.882132</v>
      </c>
      <c r="E24" s="5">
        <v>0</v>
      </c>
      <c r="F24" s="2">
        <v>61.446634</v>
      </c>
      <c r="G24" s="2">
        <v>18.419767</v>
      </c>
      <c r="H24" s="2">
        <v>0</v>
      </c>
      <c r="I24" s="6">
        <v>13</v>
      </c>
      <c r="J24" s="6">
        <v>6</v>
      </c>
      <c r="K24" s="6">
        <v>42</v>
      </c>
      <c r="L24" s="6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1.25">
      <c r="A25" s="3" t="s">
        <v>18</v>
      </c>
      <c r="B25" s="4">
        <v>5393</v>
      </c>
      <c r="C25" s="4">
        <v>6817</v>
      </c>
      <c r="D25" s="2">
        <v>124.837926</v>
      </c>
      <c r="E25" s="5">
        <v>4.798237</v>
      </c>
      <c r="F25" s="2">
        <v>6.098704</v>
      </c>
      <c r="G25" s="2">
        <v>4.701352</v>
      </c>
      <c r="H25" s="2">
        <v>1012</v>
      </c>
      <c r="I25" s="6">
        <v>260</v>
      </c>
      <c r="J25" s="6">
        <v>46</v>
      </c>
      <c r="K25" s="6">
        <v>11</v>
      </c>
      <c r="L25" s="6">
        <v>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1.25">
      <c r="A26" s="3" t="s">
        <v>19</v>
      </c>
      <c r="B26" s="4">
        <v>6199</v>
      </c>
      <c r="C26" s="4">
        <v>10129</v>
      </c>
      <c r="D26" s="2">
        <v>265.038446</v>
      </c>
      <c r="E26" s="5">
        <v>0.256485</v>
      </c>
      <c r="F26" s="2">
        <v>54.804589</v>
      </c>
      <c r="G26" s="2">
        <v>13.966085</v>
      </c>
      <c r="H26" s="2">
        <v>55</v>
      </c>
      <c r="I26" s="6">
        <v>19</v>
      </c>
      <c r="J26" s="6">
        <v>45</v>
      </c>
      <c r="K26" s="6">
        <v>19</v>
      </c>
      <c r="L26" s="6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1.25">
      <c r="A27" s="3" t="s">
        <v>20</v>
      </c>
      <c r="B27" s="4">
        <v>1506</v>
      </c>
      <c r="C27" s="4">
        <v>3292</v>
      </c>
      <c r="D27" s="2">
        <v>55.768147</v>
      </c>
      <c r="E27" s="5">
        <v>1.374723</v>
      </c>
      <c r="F27" s="2">
        <v>3.934191</v>
      </c>
      <c r="G27" s="2">
        <v>0</v>
      </c>
      <c r="H27" s="2">
        <v>343</v>
      </c>
      <c r="I27" s="6">
        <v>8</v>
      </c>
      <c r="J27" s="6">
        <v>2</v>
      </c>
      <c r="K27" s="6">
        <v>7</v>
      </c>
      <c r="L27" s="6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1.25">
      <c r="A28" s="3"/>
      <c r="B28" s="4"/>
      <c r="C28" s="4"/>
      <c r="D28" s="2"/>
      <c r="E28" s="5"/>
      <c r="F28" s="2"/>
      <c r="G28" s="2"/>
      <c r="H28" s="2"/>
      <c r="I28" s="6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1.25">
      <c r="A29" s="9" t="s">
        <v>25</v>
      </c>
      <c r="B29" s="10">
        <v>57786</v>
      </c>
      <c r="C29" s="11">
        <v>94822</v>
      </c>
      <c r="D29" s="11">
        <v>2547.6272340000005</v>
      </c>
      <c r="E29" s="12">
        <v>9.804356</v>
      </c>
      <c r="F29" s="11">
        <v>339.30593200000004</v>
      </c>
      <c r="G29" s="11">
        <v>87.30519900000002</v>
      </c>
      <c r="H29" s="11">
        <v>2077</v>
      </c>
      <c r="I29" s="11">
        <v>552</v>
      </c>
      <c r="J29" s="11">
        <v>240</v>
      </c>
      <c r="K29" s="11">
        <v>112</v>
      </c>
      <c r="L29" s="11">
        <v>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1.25">
      <c r="A30" s="3"/>
      <c r="B30" s="6"/>
      <c r="C30" s="13"/>
      <c r="D30" s="13"/>
      <c r="E30" s="5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thickBot="1">
      <c r="A31" s="14" t="s">
        <v>21</v>
      </c>
      <c r="B31" s="15">
        <v>1251382</v>
      </c>
      <c r="C31" s="15">
        <v>1539758</v>
      </c>
      <c r="D31" s="16">
        <v>44949.42144699999</v>
      </c>
      <c r="E31" s="17">
        <v>177.66111600000002</v>
      </c>
      <c r="F31" s="16">
        <v>14049.952342</v>
      </c>
      <c r="G31" s="16">
        <v>4569.118904000001</v>
      </c>
      <c r="H31" s="16">
        <v>35049</v>
      </c>
      <c r="I31" s="16">
        <v>20152</v>
      </c>
      <c r="J31" s="16">
        <v>17075</v>
      </c>
      <c r="K31" s="16">
        <v>5939</v>
      </c>
      <c r="L31" s="16">
        <v>1593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1.25">
      <c r="A32" s="37" t="s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1.25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1.25">
      <c r="A34" s="37" t="s">
        <v>36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1.25">
      <c r="A35" s="37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</sheetData>
  <mergeCells count="21">
    <mergeCell ref="A1:L1"/>
    <mergeCell ref="A2:L2"/>
    <mergeCell ref="A3:L3"/>
    <mergeCell ref="J5:J6"/>
    <mergeCell ref="H4:H6"/>
    <mergeCell ref="L5:L6"/>
    <mergeCell ref="A4:A6"/>
    <mergeCell ref="A35:L35"/>
    <mergeCell ref="D5:D6"/>
    <mergeCell ref="E5:E6"/>
    <mergeCell ref="F5:F6"/>
    <mergeCell ref="A34:L34"/>
    <mergeCell ref="I4:I6"/>
    <mergeCell ref="D4:G4"/>
    <mergeCell ref="K5:K6"/>
    <mergeCell ref="A33:L33"/>
    <mergeCell ref="G5:G6"/>
    <mergeCell ref="C4:C6"/>
    <mergeCell ref="B4:B6"/>
    <mergeCell ref="A32:L32"/>
    <mergeCell ref="J4:L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Poblete</dc:creator>
  <cp:keywords/>
  <dc:description/>
  <cp:lastModifiedBy>Jorge Neira</cp:lastModifiedBy>
  <cp:lastPrinted>2001-08-02T21:07:28Z</cp:lastPrinted>
  <dcterms:created xsi:type="dcterms:W3CDTF">2000-04-06T13:26:23Z</dcterms:created>
  <dcterms:modified xsi:type="dcterms:W3CDTF">2004-06-08T20:54:51Z</dcterms:modified>
  <cp:category/>
  <cp:version/>
  <cp:contentType/>
  <cp:contentStatus/>
</cp:coreProperties>
</file>