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00" yWindow="65521" windowWidth="5760" windowHeight="6585" tabRatio="707" activeTab="0"/>
  </bookViews>
  <sheets>
    <sheet name="Indice" sheetId="1" r:id="rId1"/>
    <sheet name="Result financieros comparados" sheetId="2" r:id="rId2"/>
    <sheet name="Princip indica financieros" sheetId="3" r:id="rId3"/>
    <sheet name="Balance general por rubros" sheetId="4" r:id="rId4"/>
    <sheet name="Estado resultados por rubros" sheetId="5" r:id="rId5"/>
    <sheet name="Estado flujo por rubros" sheetId="6" r:id="rId6"/>
    <sheet name="Balance general isapres abierta" sheetId="7" r:id="rId7"/>
    <sheet name="Balance general isapres cerrada" sheetId="8" r:id="rId8"/>
    <sheet name="Estado resultados isapres abier" sheetId="9" r:id="rId9"/>
    <sheet name="Estado resultados isapres cerra" sheetId="10" r:id="rId10"/>
    <sheet name="Estado flujo isapres abiertas" sheetId="11" r:id="rId11"/>
    <sheet name="Estado flujo isapres cerradas" sheetId="12" r:id="rId12"/>
  </sheets>
  <definedNames>
    <definedName name="__123Graph_A" localSheetId="1" hidden="1">'Result financieros comparados'!#REF!</definedName>
    <definedName name="__123Graph_Apm93" localSheetId="1" hidden="1">'Result financieros comparados'!#REF!</definedName>
    <definedName name="__123Graph_Bpm93" localSheetId="1" hidden="1">'Result financieros comparados'!#REF!</definedName>
    <definedName name="__123Graph_X" localSheetId="1" hidden="1">'Result financieros comparados'!#REF!</definedName>
    <definedName name="__123Graph_Xpm93" localSheetId="1" hidden="1">'Result financieros comparados'!#REF!</definedName>
    <definedName name="_Fill" hidden="1">#REF!</definedName>
    <definedName name="_Key1" localSheetId="2" hidden="1">#REF!</definedName>
    <definedName name="_Key1" localSheetId="1" hidden="1">'Result financieros comparados'!#REF!</definedName>
    <definedName name="_Key1" hidden="1">#REF!</definedName>
    <definedName name="_Order1" localSheetId="3" hidden="1">255</definedName>
    <definedName name="_Order1" localSheetId="5" hidden="1">255</definedName>
    <definedName name="_Order1" localSheetId="4" hidden="1">255</definedName>
    <definedName name="_Order1" hidden="1">0</definedName>
    <definedName name="_Order2" localSheetId="2" hidden="1">0</definedName>
    <definedName name="_Order2" hidden="1">255</definedName>
    <definedName name="_Sort" hidden="1">#REF!</definedName>
    <definedName name="A_impresión_IM" localSheetId="3">'Balance general por rubros'!$P$4:$P$6</definedName>
    <definedName name="A_impresión_IM" localSheetId="5">'Estado flujo por rubros'!$N$8:$N$9</definedName>
    <definedName name="A_impresión_IM" localSheetId="4">'Estado resultados por rubros'!$Q$7:$Q$8</definedName>
    <definedName name="A_impresión_IM" localSheetId="2">'Princip indica financieros'!#REF!</definedName>
    <definedName name="A_impresión_IM" localSheetId="1">'Result financieros comparados'!#REF!</definedName>
    <definedName name="_xlnm.Print_Area" localSheetId="6">'Balance general isapres abierta'!$A$1:$L$38,'Balance general isapres abierta'!$A$41:$L$80</definedName>
    <definedName name="_xlnm.Print_Area" localSheetId="7">'Balance general isapres cerrada'!$B$1:$J$39,'Balance general isapres cerrada'!$B$41:$J$80</definedName>
    <definedName name="_xlnm.Print_Area" localSheetId="3">'Balance general por rubros'!$A$1:$M$27</definedName>
    <definedName name="_xlnm.Print_Area" localSheetId="10">'Estado flujo isapres abiertas'!$A$1:$L$56</definedName>
    <definedName name="_xlnm.Print_Area" localSheetId="11">'Estado flujo isapres cerradas'!$B$1:$J$57</definedName>
    <definedName name="_xlnm.Print_Area" localSheetId="5">'Estado flujo por rubros'!$A$1:$J$31</definedName>
    <definedName name="_xlnm.Print_Area" localSheetId="8">'Estado resultados isapres abier'!$A$1:$L$42</definedName>
    <definedName name="_xlnm.Print_Area" localSheetId="9">'Estado resultados isapres cerra'!$B$1:$J$43</definedName>
    <definedName name="_xlnm.Print_Area" localSheetId="4">'Estado resultados por rubros'!$A$1:$M$30</definedName>
    <definedName name="_xlnm.Print_Area" localSheetId="0">'Indice'!$A$16:$C$35</definedName>
    <definedName name="_xlnm.Print_Area" localSheetId="2">'Princip indica financieros'!$B$2:$H$34</definedName>
    <definedName name="_xlnm.Print_Area" localSheetId="1">'Result financieros comparados'!$A$1:$I$45</definedName>
    <definedName name="sep" localSheetId="1" hidden="1">'Result financieros comparados'!#REF!</definedName>
    <definedName name="sep" hidden="1">#REF!</definedName>
  </definedNames>
  <calcPr fullCalcOnLoad="1"/>
</workbook>
</file>

<file path=xl/sharedStrings.xml><?xml version="1.0" encoding="utf-8"?>
<sst xmlns="http://schemas.openxmlformats.org/spreadsheetml/2006/main" count="981" uniqueCount="429">
  <si>
    <t>Valores</t>
  </si>
  <si>
    <t xml:space="preserve">     Nº de isapres en operación</t>
  </si>
  <si>
    <t>1.- Estado de resultados (en mill. de $)</t>
  </si>
  <si>
    <t xml:space="preserve">      Ingresos operacionales</t>
  </si>
  <si>
    <t xml:space="preserve">      Costos de operación</t>
  </si>
  <si>
    <t xml:space="preserve">      Gastos adm. y vtas.</t>
  </si>
  <si>
    <t xml:space="preserve">      Resultado operacional</t>
  </si>
  <si>
    <t xml:space="preserve">      Resultado no operacional</t>
  </si>
  <si>
    <t xml:space="preserve">      Resultado ejercicio</t>
  </si>
  <si>
    <t>2.- Estructura del ingreso operacional (en mill. de $)</t>
  </si>
  <si>
    <t xml:space="preserve">      Cotización legal 7%</t>
  </si>
  <si>
    <t xml:space="preserve">      Cotización adicional voluntaria</t>
  </si>
  <si>
    <t xml:space="preserve">      Aporte empleadores</t>
  </si>
  <si>
    <t xml:space="preserve">      Total ingreso operacional</t>
  </si>
  <si>
    <t>3.- Estructura del costo de operación (en mill. de $)</t>
  </si>
  <si>
    <t xml:space="preserve">      Prestaciones de salud</t>
  </si>
  <si>
    <t xml:space="preserve">      Subsidios incapacidad laboral</t>
  </si>
  <si>
    <t xml:space="preserve">      Provisión prestaciones ocurridas y no liquidadas</t>
  </si>
  <si>
    <t xml:space="preserve">      Otros costos </t>
  </si>
  <si>
    <t xml:space="preserve">      Cápita</t>
  </si>
  <si>
    <t xml:space="preserve">      Total costo de operación</t>
  </si>
  <si>
    <t>4.- Indicadores financieros</t>
  </si>
  <si>
    <t xml:space="preserve">      Liquidez (activo circulante/pasivo circulante) (veces)</t>
  </si>
  <si>
    <t xml:space="preserve">      Endeudamiento (pasivo exigible/patrimonio) (veces)</t>
  </si>
  <si>
    <t xml:space="preserve">      Rentabilidad (resultado ejercicio/capital y reservas) (%)</t>
  </si>
  <si>
    <t xml:space="preserve">      Gestión (activo fijo/activo total) (%)</t>
  </si>
  <si>
    <t>5.- Indicadores promedio mensual (en $)</t>
  </si>
  <si>
    <t xml:space="preserve">      Cotización total por cotizante</t>
  </si>
  <si>
    <t xml:space="preserve">      Cotización adicional voluntaria por cotizante</t>
  </si>
  <si>
    <t xml:space="preserve">      Costo operacional por beneficiario</t>
  </si>
  <si>
    <t xml:space="preserve">      Costo en prestaciones por beneficiario</t>
  </si>
  <si>
    <t xml:space="preserve">      Costo en subsidios por cotizante</t>
  </si>
  <si>
    <t xml:space="preserve">      Gasto de adm. y vtas. por beneficiario</t>
  </si>
  <si>
    <t>PRINCIPALES INDICADORES FINANCIEROS POR ISAPRE</t>
  </si>
  <si>
    <t>Patrimonio</t>
  </si>
  <si>
    <t>Cód.</t>
  </si>
  <si>
    <t>Isapres</t>
  </si>
  <si>
    <t>(veces)</t>
  </si>
  <si>
    <t>(%)</t>
  </si>
  <si>
    <t>Colmena Golden Cross</t>
  </si>
  <si>
    <t>Normédica</t>
  </si>
  <si>
    <t>Vida Tres</t>
  </si>
  <si>
    <t>Isapre Banmédica</t>
  </si>
  <si>
    <t>Sfera</t>
  </si>
  <si>
    <t>Consalud S.A.</t>
  </si>
  <si>
    <t>Alemana Salud</t>
  </si>
  <si>
    <t>Total isapres abiertas</t>
  </si>
  <si>
    <t>San Lorenzo</t>
  </si>
  <si>
    <t>Chuquicamata</t>
  </si>
  <si>
    <t>Río Blanco</t>
  </si>
  <si>
    <t>Ferrosalud</t>
  </si>
  <si>
    <t>Cruz del Norte</t>
  </si>
  <si>
    <t>Total isapres cerradas</t>
  </si>
  <si>
    <t>Total sistema</t>
  </si>
  <si>
    <t>Total</t>
  </si>
  <si>
    <t>Otros</t>
  </si>
  <si>
    <t>Activo</t>
  </si>
  <si>
    <t>Pasivo</t>
  </si>
  <si>
    <t>Circulante</t>
  </si>
  <si>
    <t>Fijo</t>
  </si>
  <si>
    <t>L. plazo</t>
  </si>
  <si>
    <t xml:space="preserve">Interes min. </t>
  </si>
  <si>
    <t xml:space="preserve">Utilidad </t>
  </si>
  <si>
    <t>Interés</t>
  </si>
  <si>
    <t>(pérdida)</t>
  </si>
  <si>
    <t>minoritario</t>
  </si>
  <si>
    <t>(menos)</t>
  </si>
  <si>
    <t>consolidada</t>
  </si>
  <si>
    <t>Cod</t>
  </si>
  <si>
    <t>Cuentas</t>
  </si>
  <si>
    <t>11010</t>
  </si>
  <si>
    <t>Disponible</t>
  </si>
  <si>
    <t>11020</t>
  </si>
  <si>
    <t>Inversiones financieras</t>
  </si>
  <si>
    <t>11030</t>
  </si>
  <si>
    <t>Deudores de cotizaciones</t>
  </si>
  <si>
    <t>11040</t>
  </si>
  <si>
    <t>Deudores por prestamos salud</t>
  </si>
  <si>
    <t>11050</t>
  </si>
  <si>
    <t>Fondo único prestaciones familiares</t>
  </si>
  <si>
    <t>11060</t>
  </si>
  <si>
    <t>Documentos por cobrar (netos)</t>
  </si>
  <si>
    <t>11070</t>
  </si>
  <si>
    <t>Deudores varios</t>
  </si>
  <si>
    <t>11080</t>
  </si>
  <si>
    <t>Doctos. y ctas. por cob. empres. Relac.</t>
  </si>
  <si>
    <t>11090</t>
  </si>
  <si>
    <t>Imptos. diferidos por recuperar</t>
  </si>
  <si>
    <t>11100</t>
  </si>
  <si>
    <t>Otros activos circulantes</t>
  </si>
  <si>
    <t>11000</t>
  </si>
  <si>
    <t>Total activos circulantes</t>
  </si>
  <si>
    <t>12010</t>
  </si>
  <si>
    <t>Terrenos</t>
  </si>
  <si>
    <t>12020</t>
  </si>
  <si>
    <t>Bienes raíces</t>
  </si>
  <si>
    <t>12030</t>
  </si>
  <si>
    <t>Muebles, máquinas, equipos</t>
  </si>
  <si>
    <t>12040</t>
  </si>
  <si>
    <t>Equipos e instrumental médico</t>
  </si>
  <si>
    <t>12050</t>
  </si>
  <si>
    <t>Activos fijos en leasing</t>
  </si>
  <si>
    <t>12060</t>
  </si>
  <si>
    <t>Otros activos fijos</t>
  </si>
  <si>
    <t>12070</t>
  </si>
  <si>
    <t>Depreciación acumulada (-)</t>
  </si>
  <si>
    <t>12000</t>
  </si>
  <si>
    <t>Total activos fijos</t>
  </si>
  <si>
    <t>13010</t>
  </si>
  <si>
    <t>Inversiones permanentes</t>
  </si>
  <si>
    <t>13020</t>
  </si>
  <si>
    <t>Mayor (menor) valor inver. Perman.</t>
  </si>
  <si>
    <t>13030</t>
  </si>
  <si>
    <t>Deudores largo plazo</t>
  </si>
  <si>
    <t>13040</t>
  </si>
  <si>
    <t>13050</t>
  </si>
  <si>
    <t>Garantía isapre</t>
  </si>
  <si>
    <t>13060</t>
  </si>
  <si>
    <t>13070</t>
  </si>
  <si>
    <t>Amortización (-)</t>
  </si>
  <si>
    <t>13000</t>
  </si>
  <si>
    <t>Total otros activos</t>
  </si>
  <si>
    <t>10000</t>
  </si>
  <si>
    <t>Total activos</t>
  </si>
  <si>
    <t>21010</t>
  </si>
  <si>
    <t>Obligaciones instituc. finan. corto plazo</t>
  </si>
  <si>
    <t>21020</t>
  </si>
  <si>
    <t>Dividendos por pagar</t>
  </si>
  <si>
    <t>21030</t>
  </si>
  <si>
    <t>Beneficios por pagar</t>
  </si>
  <si>
    <t>21040</t>
  </si>
  <si>
    <t>Cuentas por pagar</t>
  </si>
  <si>
    <t>21050</t>
  </si>
  <si>
    <t>Prestaciones ocurridas y no liquidadas</t>
  </si>
  <si>
    <t>21060</t>
  </si>
  <si>
    <t>Excedentes de cotización</t>
  </si>
  <si>
    <t>21070</t>
  </si>
  <si>
    <t>Cotizaciones por regularizar</t>
  </si>
  <si>
    <t>21080</t>
  </si>
  <si>
    <t>21090</t>
  </si>
  <si>
    <t>Doctos. y ctas. por pagar empres. Relac.</t>
  </si>
  <si>
    <t>21100</t>
  </si>
  <si>
    <t>Acreedores varios</t>
  </si>
  <si>
    <t>21110</t>
  </si>
  <si>
    <t>Retenciones</t>
  </si>
  <si>
    <t>21120</t>
  </si>
  <si>
    <t>Provisiones</t>
  </si>
  <si>
    <t>21130</t>
  </si>
  <si>
    <t>Impuestos por pagar</t>
  </si>
  <si>
    <t>21140</t>
  </si>
  <si>
    <t>Otros pasivos circulantes</t>
  </si>
  <si>
    <t>21000</t>
  </si>
  <si>
    <t>Total pasivos circulantes</t>
  </si>
  <si>
    <t>22010</t>
  </si>
  <si>
    <t>Obligaciones instituc. finan. largo plazo</t>
  </si>
  <si>
    <t>22020</t>
  </si>
  <si>
    <t>22030</t>
  </si>
  <si>
    <t>Provisiones largo plazo</t>
  </si>
  <si>
    <t>22040</t>
  </si>
  <si>
    <t>Otros pasivos de largo plazo</t>
  </si>
  <si>
    <t>22000</t>
  </si>
  <si>
    <t>Total pasivos largo plazo</t>
  </si>
  <si>
    <t>24000</t>
  </si>
  <si>
    <t>Interés minoritario</t>
  </si>
  <si>
    <t>23010</t>
  </si>
  <si>
    <t>Capital pagado</t>
  </si>
  <si>
    <t>23020</t>
  </si>
  <si>
    <t>Reserva revalorización capital</t>
  </si>
  <si>
    <t>23030</t>
  </si>
  <si>
    <t>Sobreprecio en venta acciones propias</t>
  </si>
  <si>
    <t>23040</t>
  </si>
  <si>
    <t>Otras reservas</t>
  </si>
  <si>
    <t>23050</t>
  </si>
  <si>
    <t>Déficit acumulado período desarrollo (-)</t>
  </si>
  <si>
    <t>23060</t>
  </si>
  <si>
    <t>Resultado acumulado</t>
  </si>
  <si>
    <t>23070</t>
  </si>
  <si>
    <t>Resultado del ejercicio</t>
  </si>
  <si>
    <t>23080</t>
  </si>
  <si>
    <t>Dividendos provisorios (-)</t>
  </si>
  <si>
    <t>23000</t>
  </si>
  <si>
    <t>Total patrimonio</t>
  </si>
  <si>
    <t>20000</t>
  </si>
  <si>
    <t>Total pasivos</t>
  </si>
  <si>
    <t>Chuqui-camata</t>
  </si>
  <si>
    <t>Deudores por prestamos sa</t>
  </si>
  <si>
    <t>Muebles, maquinas, equip.</t>
  </si>
  <si>
    <t>Equipos e instrumental medico</t>
  </si>
  <si>
    <t>Amortización (menos)</t>
  </si>
  <si>
    <t>30011</t>
  </si>
  <si>
    <t>Cotización legal de salud</t>
  </si>
  <si>
    <t>30012</t>
  </si>
  <si>
    <t>Cotización adicional legal</t>
  </si>
  <si>
    <t>30013</t>
  </si>
  <si>
    <t>Cotización adicional voluntaria</t>
  </si>
  <si>
    <t>30014</t>
  </si>
  <si>
    <t>Aporte adicional</t>
  </si>
  <si>
    <t>30010</t>
  </si>
  <si>
    <t>Ingresos operacionales</t>
  </si>
  <si>
    <t>30021</t>
  </si>
  <si>
    <t>Prestaciones de salud</t>
  </si>
  <si>
    <t>30022</t>
  </si>
  <si>
    <t>Subsidios incapacidad laboral</t>
  </si>
  <si>
    <t>30023</t>
  </si>
  <si>
    <t>Provisión prest. ocurridas y no liquidadas</t>
  </si>
  <si>
    <t>30024</t>
  </si>
  <si>
    <t>Otros costos de operación</t>
  </si>
  <si>
    <t>30025</t>
  </si>
  <si>
    <t>Capita</t>
  </si>
  <si>
    <t>30020</t>
  </si>
  <si>
    <t>Costos de operación</t>
  </si>
  <si>
    <t>30030</t>
  </si>
  <si>
    <t>Margen de explotación</t>
  </si>
  <si>
    <t>30041</t>
  </si>
  <si>
    <t>Publicidad</t>
  </si>
  <si>
    <t>30042</t>
  </si>
  <si>
    <t>Remuneraciones del personal</t>
  </si>
  <si>
    <t>30043</t>
  </si>
  <si>
    <t>Remun.y comisiones personal de ventas</t>
  </si>
  <si>
    <t>30044</t>
  </si>
  <si>
    <t>Otros gastos de adm. y ventas</t>
  </si>
  <si>
    <t>30040</t>
  </si>
  <si>
    <t>Gastos de administración y ventas</t>
  </si>
  <si>
    <t>30050</t>
  </si>
  <si>
    <t>Resultado operacional</t>
  </si>
  <si>
    <t>30061</t>
  </si>
  <si>
    <t>Ingreso por prestac. salud a terceros</t>
  </si>
  <si>
    <t>30062</t>
  </si>
  <si>
    <t>Otros ingresos no operacionales</t>
  </si>
  <si>
    <t>30060</t>
  </si>
  <si>
    <t>Ingresos no operacionales</t>
  </si>
  <si>
    <t>30071</t>
  </si>
  <si>
    <t>Gastos por prestac. salud a terceros</t>
  </si>
  <si>
    <t>30072</t>
  </si>
  <si>
    <t>Otros egresos no operacionales</t>
  </si>
  <si>
    <t>30070</t>
  </si>
  <si>
    <t>Egresos no operacionales</t>
  </si>
  <si>
    <t>30080</t>
  </si>
  <si>
    <t>Corrección  monetaria</t>
  </si>
  <si>
    <t>30090</t>
  </si>
  <si>
    <t>Resultado  no  operacional</t>
  </si>
  <si>
    <t>30100</t>
  </si>
  <si>
    <t>Resultado antes de impuestos</t>
  </si>
  <si>
    <t>30110</t>
  </si>
  <si>
    <t>Impuesto a la renta</t>
  </si>
  <si>
    <t>30120</t>
  </si>
  <si>
    <t>Utilidad (perdida) consolidada</t>
  </si>
  <si>
    <t>30130</t>
  </si>
  <si>
    <t>Interés minoritario (-)</t>
  </si>
  <si>
    <t>40110</t>
  </si>
  <si>
    <t>Recaudación de cotización</t>
  </si>
  <si>
    <t>40115</t>
  </si>
  <si>
    <t>Co-pago</t>
  </si>
  <si>
    <t>40120</t>
  </si>
  <si>
    <t>F.U.P.F.</t>
  </si>
  <si>
    <t>40125</t>
  </si>
  <si>
    <t>Ingresos financieros percibidos</t>
  </si>
  <si>
    <t>40130</t>
  </si>
  <si>
    <t>Dividendos y otros repartos</t>
  </si>
  <si>
    <t>40135</t>
  </si>
  <si>
    <t>Otros ingresos percibidos</t>
  </si>
  <si>
    <t>40140</t>
  </si>
  <si>
    <t>Prestaciones de salud (-)</t>
  </si>
  <si>
    <t>40145</t>
  </si>
  <si>
    <t>Subsidios incapacidad laboral (-)</t>
  </si>
  <si>
    <t>40150</t>
  </si>
  <si>
    <t>Devolución cotizaciones (-)</t>
  </si>
  <si>
    <t>40155</t>
  </si>
  <si>
    <t>Proveedores y personal (-)</t>
  </si>
  <si>
    <t>40160</t>
  </si>
  <si>
    <t>Intereses pagados (-)</t>
  </si>
  <si>
    <t>40165</t>
  </si>
  <si>
    <t>Impuesto a la renta pagado (-)</t>
  </si>
  <si>
    <t>40170</t>
  </si>
  <si>
    <t>IVA y otros similares pagados (-)</t>
  </si>
  <si>
    <t>40175</t>
  </si>
  <si>
    <t>Otros gastos pagados (-)</t>
  </si>
  <si>
    <t>40100</t>
  </si>
  <si>
    <t>Flujo neto originado actividades operación</t>
  </si>
  <si>
    <t>40210</t>
  </si>
  <si>
    <t>Colocación de acciones de pago</t>
  </si>
  <si>
    <t>40215</t>
  </si>
  <si>
    <t>Obtención de prestamos</t>
  </si>
  <si>
    <t>40220</t>
  </si>
  <si>
    <t>Doctos.y préstamos empresas relacionadas</t>
  </si>
  <si>
    <t>40225</t>
  </si>
  <si>
    <t>Otras fuentes de financiamiento</t>
  </si>
  <si>
    <t>40230</t>
  </si>
  <si>
    <t>Pago de dividendos (-)</t>
  </si>
  <si>
    <t>40235</t>
  </si>
  <si>
    <t>Repartos de capital (-)</t>
  </si>
  <si>
    <t>40240</t>
  </si>
  <si>
    <t>Pago de prestamos (-)</t>
  </si>
  <si>
    <t>40245</t>
  </si>
  <si>
    <t>Pago préstamos empresas relacionadas (-)</t>
  </si>
  <si>
    <t>40250</t>
  </si>
  <si>
    <t>Gastos emisión y coloc. Acciones (-)</t>
  </si>
  <si>
    <t>40255</t>
  </si>
  <si>
    <t>Otros desembolsos financiamiento (-)</t>
  </si>
  <si>
    <t>40200</t>
  </si>
  <si>
    <t>Flujo neto originado actividades financiamiento</t>
  </si>
  <si>
    <t>40310</t>
  </si>
  <si>
    <t>Ventas de activo fijo</t>
  </si>
  <si>
    <t>40315</t>
  </si>
  <si>
    <t>Venta de inversiones permanentes</t>
  </si>
  <si>
    <t>40320</t>
  </si>
  <si>
    <t>Venta de otras inversiones</t>
  </si>
  <si>
    <t>40325</t>
  </si>
  <si>
    <t>Recaudación préstamos empresas relac.</t>
  </si>
  <si>
    <t>40330</t>
  </si>
  <si>
    <t xml:space="preserve">Liberación garantía </t>
  </si>
  <si>
    <t>40335</t>
  </si>
  <si>
    <t>Otros ingresos de inversión</t>
  </si>
  <si>
    <t>40340</t>
  </si>
  <si>
    <t>Incorporac.activos fijos (-)</t>
  </si>
  <si>
    <t>40345</t>
  </si>
  <si>
    <t>Pago intereses capitalizados (-)</t>
  </si>
  <si>
    <t>40350</t>
  </si>
  <si>
    <t>Inversiones permanentes (-)</t>
  </si>
  <si>
    <t>40355</t>
  </si>
  <si>
    <t>Inversiones instrum. Financieros (-)</t>
  </si>
  <si>
    <t>40360</t>
  </si>
  <si>
    <t>Constitución y actualización garantía (-)</t>
  </si>
  <si>
    <t>40365</t>
  </si>
  <si>
    <t>Préstamos a empresas relacionadas (-)</t>
  </si>
  <si>
    <t>40370</t>
  </si>
  <si>
    <t>Otros desembolsos inversión (-)</t>
  </si>
  <si>
    <t>40300</t>
  </si>
  <si>
    <t>Flujo neto originado actividades inversión</t>
  </si>
  <si>
    <t>40000</t>
  </si>
  <si>
    <t>Flujo neto total del período</t>
  </si>
  <si>
    <t>40400</t>
  </si>
  <si>
    <t>Efecto de inflación sobre el efectivo</t>
  </si>
  <si>
    <t>41000</t>
  </si>
  <si>
    <t>Variación neta del efectivo</t>
  </si>
  <si>
    <t>41100</t>
  </si>
  <si>
    <t>Saldo inicial del efectivo</t>
  </si>
  <si>
    <t>42000</t>
  </si>
  <si>
    <t>Saldo final de efectivo</t>
  </si>
  <si>
    <t>Banmédica</t>
  </si>
  <si>
    <t>Estructura porcentual</t>
  </si>
  <si>
    <t>Variación 1999-2001</t>
  </si>
  <si>
    <t>Variables seleccionadas</t>
  </si>
  <si>
    <t>Activo circul. / Pasivo circul.</t>
  </si>
  <si>
    <t>Activo fijo / Activo total</t>
  </si>
  <si>
    <t>Patrimonio / Pasivo total</t>
  </si>
  <si>
    <t>Patrimonio en UF (*)</t>
  </si>
  <si>
    <t>Costos de operación (menos)</t>
  </si>
  <si>
    <t>Gastos de  adm. Y vtas. (menos)</t>
  </si>
  <si>
    <t>Resultado no operacional</t>
  </si>
  <si>
    <t>Impuesto renta (menos)</t>
  </si>
  <si>
    <t>Flujo neto originado por actividades de operación</t>
  </si>
  <si>
    <t>Flujo neto originado por actividades de financiamiento</t>
  </si>
  <si>
    <t>Flujo neto originado por actividades de inversión</t>
  </si>
  <si>
    <t>Efecto de la inflación sobre el efectivo</t>
  </si>
  <si>
    <t>Saldo final del efectivo</t>
  </si>
  <si>
    <t>Cod.</t>
  </si>
  <si>
    <t>RESULTADOS FINANCIEROS COMPARADOS DE LAS ISAPRE ABIERTAS</t>
  </si>
  <si>
    <t>RESULTADOS FINANCIEROS COMPARADOS DE LAS ISAPRES CERRADAS</t>
  </si>
  <si>
    <t>Comparación de isapres</t>
  </si>
  <si>
    <t>Principales indicadores financieros</t>
  </si>
  <si>
    <t>Resultados financieros comparados</t>
  </si>
  <si>
    <t>Balance general de las isapres por rubros</t>
  </si>
  <si>
    <t>Estado de resultados de las isapres por rubros</t>
  </si>
  <si>
    <t>Estado de flujo de efectivos de las isapres por rubros</t>
  </si>
  <si>
    <t>Balance general de las isapres abiertas por cuentas</t>
  </si>
  <si>
    <t>Balance general de las isapres cerradas por cuentas</t>
  </si>
  <si>
    <t>Estado de resultados de las isapres abiertas por cuentas</t>
  </si>
  <si>
    <t>Estado de resultados de las isapres cerradas por cuentas</t>
  </si>
  <si>
    <t>Estado de flujo de efectivos de las isapres abiertas por cuentas</t>
  </si>
  <si>
    <t>Estado de flujo de efectivos de las isapres cerradas por cuentas</t>
  </si>
  <si>
    <t>CUADRO N° 1.1</t>
  </si>
  <si>
    <t>CUADRO N° 1.2</t>
  </si>
  <si>
    <t>CUADRO N° 1.3</t>
  </si>
  <si>
    <t>CUADRO N° 1.4.1</t>
  </si>
  <si>
    <t>CUADRO N° 1.4.2</t>
  </si>
  <si>
    <t>CUADRO N° 1.5.1</t>
  </si>
  <si>
    <t>CUADRO N° 1.5.2</t>
  </si>
  <si>
    <t>CUADRO N° 1.6</t>
  </si>
  <si>
    <t>CUADRO N° 1.7</t>
  </si>
  <si>
    <t>CUADRO N° 1.8</t>
  </si>
  <si>
    <t>CUADRO N° 1.9</t>
  </si>
  <si>
    <t xml:space="preserve">RESULTADOS FINANCIEROS COMPARADOS DEL SISTEMA ISAPRE    </t>
  </si>
  <si>
    <t>Masvida</t>
  </si>
  <si>
    <t>Másvida</t>
  </si>
  <si>
    <t>Variación anual</t>
  </si>
  <si>
    <t>ING Salud</t>
  </si>
  <si>
    <t>CUADRO N° 1</t>
  </si>
  <si>
    <t xml:space="preserve">      Renta imponible promedio por cotizante</t>
  </si>
  <si>
    <t xml:space="preserve">      Resultado no operacional (1)</t>
  </si>
  <si>
    <t xml:space="preserve">      Resultado ejercicio (1)</t>
  </si>
  <si>
    <t>Estadísticas consolidadas del sistema año 2005</t>
  </si>
  <si>
    <t>Isapre Fundación</t>
  </si>
  <si>
    <t xml:space="preserve">Total </t>
  </si>
  <si>
    <t>Fuente: Superintendencia de Salud</t>
  </si>
  <si>
    <t>Deuda total (*) / Patrimonio</t>
  </si>
  <si>
    <t>Utilidad (**) / Activo total</t>
  </si>
  <si>
    <t>Utilidad (**) / Ingreso operac.</t>
  </si>
  <si>
    <t>(*) Deuda Total = Pasivo circulante + Pasivo largo plazo</t>
  </si>
  <si>
    <t>(**) Utilidad después de impuestos</t>
  </si>
  <si>
    <t>Síntesis del período 2006</t>
  </si>
  <si>
    <t>Fusat Ltda.</t>
  </si>
  <si>
    <t xml:space="preserve">Fusat Ltda. </t>
  </si>
  <si>
    <t>Indice información financiera a septiembre 2006</t>
  </si>
  <si>
    <t>Enero-septiembre 2005-2006</t>
  </si>
  <si>
    <t>Financieras a septiembre 2006</t>
  </si>
  <si>
    <t>Período Enero-Septiembre</t>
  </si>
  <si>
    <t>Cifras expresadas en moneda de Septiembre de 2006</t>
  </si>
  <si>
    <t>Al 30 de Septiembre de 2006</t>
  </si>
  <si>
    <t>Fuente: Superintendencia de Salud, Ficha Económica Financiera de Isapres al 30/09/2006</t>
  </si>
  <si>
    <t>BALANCE GENERAL  AL 30 DE SEPTIEMBRE DE 2006</t>
  </si>
  <si>
    <t>En millones de pesos de Septiembre 2006</t>
  </si>
  <si>
    <t>ESTADO DE RESULTADOS AL 30 DE SEPTIEMBRE DE 2006</t>
  </si>
  <si>
    <t>ESTADO DE FLUJO DE EFECTIVO AL 30 DE SEPTIEMBRE DE 2006</t>
  </si>
  <si>
    <t>BALANCE GENERAL DE LAS ISAPRES ABIERTAS AL 30 DE SEPTIEMBRE DE 2006</t>
  </si>
  <si>
    <t>En miles de pesos de Septiembre 2006</t>
  </si>
  <si>
    <t>BALANCE GENERAL DE LAS ISAPRES CERRADAS AL 30 DE SEPTIEMBRE DE 2006</t>
  </si>
  <si>
    <t>ESTADO DE RESULTADOS DE LAS ISAPRES ABIERTAS AL 30 DE SEPTIEMBRE DE 2006</t>
  </si>
  <si>
    <t>ESTADO DE RESULTADOS DE LAS ISAPRES CERRADAS AL 30 DE SEPTIEMBRE DE 2006</t>
  </si>
  <si>
    <t>ESTADO DE FLUJO DE EFECTIVO DE LAS ISAPRES ABIERTAS AL 30 DE SEPTIEMBRE DE 2006</t>
  </si>
  <si>
    <t>ESTADO DE FLUJO DE EFECTIVO DE LAS ISAPRES CERRADAS AL 30 DE SEPTIEMBRE DE 2006</t>
  </si>
  <si>
    <t>(**) UF al 30 de Septiembre de 2006 $18.401,15</t>
  </si>
  <si>
    <t>30015</t>
  </si>
  <si>
    <t>Ingresos por Fondo de Compensación</t>
  </si>
  <si>
    <t>30026</t>
  </si>
  <si>
    <t>Egreso por Fondo de Compensación</t>
  </si>
  <si>
    <t>Egresos por Fondo de Compensación (-)</t>
  </si>
  <si>
    <t xml:space="preserve">      Ingresos Fondo Compensación</t>
  </si>
  <si>
    <t xml:space="preserve">      Egresos Fondo Compensación</t>
  </si>
</sst>
</file>

<file path=xl/styles.xml><?xml version="1.0" encoding="utf-8"?>
<styleSheet xmlns="http://schemas.openxmlformats.org/spreadsheetml/2006/main">
  <numFmts count="7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Ch$&quot;#,##0_);\(&quot;Ch$&quot;#,##0\)"/>
    <numFmt numFmtId="179" formatCode="&quot;Ch$&quot;#,##0_);[Red]\(&quot;Ch$&quot;#,##0\)"/>
    <numFmt numFmtId="180" formatCode="&quot;Ch$&quot;#,##0.00_);\(&quot;Ch$&quot;#,##0.00\)"/>
    <numFmt numFmtId="181" formatCode="&quot;Ch$&quot;#,##0.00_);[Red]\(&quot;Ch$&quot;#,##0.00\)"/>
    <numFmt numFmtId="182" formatCode="_(&quot;Ch$&quot;* #,##0_);_(&quot;Ch$&quot;* \(#,##0\);_(&quot;Ch$&quot;* &quot;-&quot;_);_(@_)"/>
    <numFmt numFmtId="183" formatCode="_(&quot;Ch$&quot;* #,##0.00_);_(&quot;Ch$&quot;* \(#,##0.00\);_(&quot;Ch$&quot;* &quot;-&quot;??_);_(@_)"/>
    <numFmt numFmtId="184" formatCode="&quot;$&quot;#,##0;&quot;$&quot;\-#,##0"/>
    <numFmt numFmtId="185" formatCode="&quot;$&quot;#,##0;[Red]&quot;$&quot;\-#,##0"/>
    <numFmt numFmtId="186" formatCode="&quot;$&quot;#,##0.00;&quot;$&quot;\-#,##0.00"/>
    <numFmt numFmtId="187" formatCode="&quot;$&quot;#,##0.00;[Red]&quot;$&quot;\-#,##0.00"/>
    <numFmt numFmtId="188" formatCode="_ &quot;$&quot;* #,##0_ ;_ &quot;$&quot;* \-#,##0_ ;_ &quot;$&quot;* &quot;-&quot;_ ;_ @_ "/>
    <numFmt numFmtId="189" formatCode="_ * #,##0_ ;_ * \-#,##0_ ;_ * &quot;-&quot;_ ;_ @_ "/>
    <numFmt numFmtId="190" formatCode="_ &quot;$&quot;* #,##0.00_ ;_ &quot;$&quot;* \-#,##0.00_ ;_ &quot;$&quot;* &quot;-&quot;??_ ;_ @_ "/>
    <numFmt numFmtId="191" formatCode="_ * #,##0.00_ ;_ * \-#,##0.00_ ;_ * &quot;-&quot;??_ ;_ @_ "/>
    <numFmt numFmtId="192" formatCode="#,##0.0_);\(#,##0.0\)"/>
    <numFmt numFmtId="193" formatCode="General_)"/>
    <numFmt numFmtId="194" formatCode="0.0%"/>
    <numFmt numFmtId="195" formatCode=";;;"/>
    <numFmt numFmtId="196" formatCode="#,##0.0000_);\(#,##0.0000\)"/>
    <numFmt numFmtId="197" formatCode="#,##0.0;\-#,##0.0"/>
    <numFmt numFmtId="198" formatCode="#,##0.0"/>
    <numFmt numFmtId="199" formatCode="#,##0.000"/>
    <numFmt numFmtId="200" formatCode="#,##0.0000"/>
    <numFmt numFmtId="201" formatCode="#,##0.000_);\(#,##0.000\)"/>
    <numFmt numFmtId="202" formatCode="0.0"/>
    <numFmt numFmtId="203" formatCode="0.00_)"/>
    <numFmt numFmtId="204" formatCode="0.0_)"/>
    <numFmt numFmtId="205" formatCode="0_)"/>
    <numFmt numFmtId="206" formatCode="_ * #,##0.0_ ;_ * \-#,##0.0_ ;_ * &quot;-&quot;??_ ;_ @_ "/>
    <numFmt numFmtId="207" formatCode="_ * #,##0_ ;_ * \-#,##0_ ;_ * &quot;-&quot;??_ ;_ @_ "/>
    <numFmt numFmtId="208" formatCode="&quot;Peso&quot;#,##0;\-&quot;Peso&quot;#,##0"/>
    <numFmt numFmtId="209" formatCode="&quot;Peso&quot;#,##0;[Red]\-&quot;Peso&quot;#,##0"/>
    <numFmt numFmtId="210" formatCode="&quot;Peso&quot;#,##0.00;\-&quot;Peso&quot;#,##0.00"/>
    <numFmt numFmtId="211" formatCode="&quot;Peso&quot;#,##0.00;[Red]\-&quot;Peso&quot;#,##0.00"/>
    <numFmt numFmtId="212" formatCode="_-&quot;Peso&quot;* #,##0_-;\-&quot;Peso&quot;* #,##0_-;_-&quot;Peso&quot;* &quot;-&quot;_-;_-@_-"/>
    <numFmt numFmtId="213" formatCode="_-&quot;Peso&quot;* #,##0.00_-;\-&quot;Peso&quot;* #,##0.00_-;_-&quot;Peso&quot;* &quot;-&quot;??_-;_-@_-"/>
    <numFmt numFmtId="214" formatCode="#,##0.000;\-#,##0.000"/>
    <numFmt numFmtId="215" formatCode="_ * #,##0.000_ ;_ * \-#,##0.000_ ;_ * &quot;-&quot;??_ ;_ @_ "/>
    <numFmt numFmtId="216" formatCode="#,##0.0000;\-#,##0.0000"/>
    <numFmt numFmtId="217" formatCode="#,##0.0000000"/>
    <numFmt numFmtId="218" formatCode="#,##0.00000"/>
    <numFmt numFmtId="219" formatCode="#,##0.000000"/>
    <numFmt numFmtId="220" formatCode="#,##0.00000;\-#,##0.00000"/>
    <numFmt numFmtId="221" formatCode="&quot;Sí&quot;;&quot;Sí&quot;;&quot;No&quot;"/>
    <numFmt numFmtId="222" formatCode="&quot;Verdadero&quot;;&quot;Verdadero&quot;;&quot;Falso&quot;"/>
    <numFmt numFmtId="223" formatCode="&quot;Activado&quot;;&quot;Activado&quot;;&quot;Desactivado&quot;"/>
    <numFmt numFmtId="224" formatCode="0.000%"/>
    <numFmt numFmtId="225" formatCode="0.0000%"/>
    <numFmt numFmtId="226" formatCode="0.00000%"/>
    <numFmt numFmtId="227" formatCode="&quot;$&quot;\ #,##0.00"/>
  </numFmts>
  <fonts count="16">
    <font>
      <sz val="8"/>
      <name val="Arial"/>
      <family val="2"/>
    </font>
    <font>
      <b/>
      <sz val="12"/>
      <name val="Helvetica-Narrow"/>
      <family val="0"/>
    </font>
    <font>
      <i/>
      <sz val="12"/>
      <name val="Helvetica-Narrow"/>
      <family val="0"/>
    </font>
    <font>
      <b/>
      <i/>
      <sz val="12"/>
      <name val="Helvetica-Narrow"/>
      <family val="0"/>
    </font>
    <font>
      <sz val="12"/>
      <name val="Helvetica-Narrow"/>
      <family val="0"/>
    </font>
    <font>
      <sz val="10"/>
      <name val="Helv"/>
      <family val="0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8"/>
      <color indexed="63"/>
      <name val="Arial"/>
      <family val="2"/>
    </font>
    <font>
      <sz val="8"/>
      <color indexed="9"/>
      <name val="Arial"/>
      <family val="2"/>
    </font>
    <font>
      <sz val="8"/>
      <color indexed="63"/>
      <name val="Arial"/>
      <family val="2"/>
    </font>
    <font>
      <b/>
      <sz val="14"/>
      <color indexed="6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91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93" fontId="5" fillId="0" borderId="0">
      <alignment/>
      <protection/>
    </xf>
    <xf numFmtId="193" fontId="5" fillId="0" borderId="0">
      <alignment/>
      <protection/>
    </xf>
    <xf numFmtId="193" fontId="5" fillId="0" borderId="0">
      <alignment/>
      <protection/>
    </xf>
    <xf numFmtId="193" fontId="5" fillId="0" borderId="0">
      <alignment/>
      <protection/>
    </xf>
    <xf numFmtId="193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226">
    <xf numFmtId="37" fontId="0" fillId="0" borderId="0" xfId="0" applyAlignment="1">
      <alignment/>
    </xf>
    <xf numFmtId="37" fontId="0" fillId="0" borderId="0" xfId="0" applyFont="1" applyFill="1" applyBorder="1" applyAlignment="1">
      <alignment/>
    </xf>
    <xf numFmtId="197" fontId="0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 horizontal="right"/>
      <protection/>
    </xf>
    <xf numFmtId="37" fontId="0" fillId="0" borderId="1" xfId="0" applyNumberFormat="1" applyFont="1" applyFill="1" applyBorder="1" applyAlignment="1" applyProtection="1">
      <alignment/>
      <protection/>
    </xf>
    <xf numFmtId="37" fontId="0" fillId="0" borderId="2" xfId="0" applyNumberFormat="1" applyFont="1" applyFill="1" applyBorder="1" applyAlignment="1" applyProtection="1">
      <alignment horizontal="left"/>
      <protection/>
    </xf>
    <xf numFmtId="37" fontId="0" fillId="0" borderId="2" xfId="0" applyNumberFormat="1" applyFont="1" applyFill="1" applyBorder="1" applyAlignment="1" applyProtection="1">
      <alignment horizontal="right"/>
      <protection/>
    </xf>
    <xf numFmtId="194" fontId="7" fillId="0" borderId="2" xfId="0" applyNumberFormat="1" applyFont="1" applyFill="1" applyBorder="1" applyAlignment="1" applyProtection="1">
      <alignment/>
      <protection/>
    </xf>
    <xf numFmtId="197" fontId="0" fillId="0" borderId="0" xfId="0" applyNumberFormat="1" applyFont="1" applyFill="1" applyBorder="1" applyAlignment="1" applyProtection="1">
      <alignment horizontal="right"/>
      <protection/>
    </xf>
    <xf numFmtId="37" fontId="0" fillId="0" borderId="0" xfId="0" applyFont="1" applyFill="1" applyBorder="1" applyAlignment="1">
      <alignment horizontal="left"/>
    </xf>
    <xf numFmtId="3" fontId="7" fillId="0" borderId="0" xfId="0" applyNumberFormat="1" applyFont="1" applyFill="1" applyBorder="1" applyAlignment="1" applyProtection="1">
      <alignment/>
      <protection locked="0"/>
    </xf>
    <xf numFmtId="194" fontId="7" fillId="0" borderId="0" xfId="0" applyNumberFormat="1" applyFont="1" applyFill="1" applyBorder="1" applyAlignment="1" applyProtection="1">
      <alignment/>
      <protection locked="0"/>
    </xf>
    <xf numFmtId="194" fontId="7" fillId="0" borderId="0" xfId="0" applyNumberFormat="1" applyFont="1" applyFill="1" applyBorder="1" applyAlignment="1" applyProtection="1">
      <alignment/>
      <protection/>
    </xf>
    <xf numFmtId="192" fontId="0" fillId="0" borderId="0" xfId="0" applyNumberFormat="1" applyFont="1" applyFill="1" applyBorder="1" applyAlignment="1" applyProtection="1">
      <alignment/>
      <protection/>
    </xf>
    <xf numFmtId="37" fontId="0" fillId="0" borderId="2" xfId="0" applyFont="1" applyFill="1" applyBorder="1" applyAlignment="1">
      <alignment horizontal="left"/>
    </xf>
    <xf numFmtId="3" fontId="7" fillId="0" borderId="2" xfId="0" applyNumberFormat="1" applyFont="1" applyFill="1" applyBorder="1" applyAlignment="1" applyProtection="1">
      <alignment/>
      <protection locked="0"/>
    </xf>
    <xf numFmtId="194" fontId="7" fillId="0" borderId="2" xfId="0" applyNumberFormat="1" applyFont="1" applyFill="1" applyBorder="1" applyAlignment="1" applyProtection="1">
      <alignment/>
      <protection locked="0"/>
    </xf>
    <xf numFmtId="37" fontId="0" fillId="0" borderId="0" xfId="0" applyNumberFormat="1" applyFont="1" applyFill="1" applyBorder="1" applyAlignment="1" applyProtection="1">
      <alignment horizontal="left"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0" fillId="0" borderId="2" xfId="0" applyNumberFormat="1" applyFont="1" applyFill="1" applyBorder="1" applyAlignment="1" applyProtection="1">
      <alignment/>
      <protection/>
    </xf>
    <xf numFmtId="194" fontId="0" fillId="0" borderId="0" xfId="29" applyNumberFormat="1" applyFont="1" applyFill="1" applyBorder="1" applyAlignment="1">
      <alignment/>
    </xf>
    <xf numFmtId="194" fontId="0" fillId="0" borderId="0" xfId="29" applyNumberFormat="1" applyFont="1" applyFill="1" applyBorder="1" applyAlignment="1" applyProtection="1">
      <alignment/>
      <protection/>
    </xf>
    <xf numFmtId="194" fontId="0" fillId="0" borderId="2" xfId="29" applyNumberFormat="1" applyFont="1" applyFill="1" applyBorder="1" applyAlignment="1" applyProtection="1">
      <alignment/>
      <protection/>
    </xf>
    <xf numFmtId="197" fontId="0" fillId="0" borderId="2" xfId="0" applyNumberFormat="1" applyFont="1" applyFill="1" applyBorder="1" applyAlignment="1" applyProtection="1">
      <alignment/>
      <protection/>
    </xf>
    <xf numFmtId="37" fontId="0" fillId="0" borderId="1" xfId="0" applyNumberFormat="1" applyFont="1" applyFill="1" applyBorder="1" applyAlignment="1" applyProtection="1">
      <alignment horizontal="left"/>
      <protection/>
    </xf>
    <xf numFmtId="3" fontId="0" fillId="0" borderId="1" xfId="0" applyNumberFormat="1" applyFont="1" applyFill="1" applyBorder="1" applyAlignment="1" applyProtection="1">
      <alignment/>
      <protection/>
    </xf>
    <xf numFmtId="194" fontId="7" fillId="0" borderId="1" xfId="0" applyNumberFormat="1" applyFont="1" applyFill="1" applyBorder="1" applyAlignment="1" applyProtection="1">
      <alignment/>
      <protection/>
    </xf>
    <xf numFmtId="197" fontId="0" fillId="0" borderId="0" xfId="0" applyNumberFormat="1" applyFont="1" applyFill="1" applyBorder="1" applyAlignment="1">
      <alignment/>
    </xf>
    <xf numFmtId="0" fontId="0" fillId="0" borderId="0" xfId="28" applyFont="1">
      <alignment/>
      <protection/>
    </xf>
    <xf numFmtId="0" fontId="0" fillId="0" borderId="0" xfId="28" applyFont="1" applyBorder="1">
      <alignment/>
      <protection/>
    </xf>
    <xf numFmtId="49" fontId="0" fillId="0" borderId="0" xfId="28" applyNumberFormat="1" applyFont="1">
      <alignment/>
      <protection/>
    </xf>
    <xf numFmtId="0" fontId="0" fillId="0" borderId="0" xfId="28" applyFont="1" applyAlignment="1">
      <alignment horizontal="center"/>
      <protection/>
    </xf>
    <xf numFmtId="3" fontId="0" fillId="0" borderId="0" xfId="28" applyNumberFormat="1" applyFont="1">
      <alignment/>
      <protection/>
    </xf>
    <xf numFmtId="0" fontId="0" fillId="0" borderId="3" xfId="28" applyFont="1" applyBorder="1" applyAlignment="1">
      <alignment horizontal="center"/>
      <protection/>
    </xf>
    <xf numFmtId="0" fontId="0" fillId="0" borderId="3" xfId="28" applyFont="1" applyBorder="1">
      <alignment/>
      <protection/>
    </xf>
    <xf numFmtId="3" fontId="0" fillId="0" borderId="3" xfId="28" applyNumberFormat="1" applyFont="1" applyBorder="1">
      <alignment/>
      <protection/>
    </xf>
    <xf numFmtId="0" fontId="0" fillId="0" borderId="0" xfId="27" applyFont="1">
      <alignment/>
      <protection/>
    </xf>
    <xf numFmtId="0" fontId="0" fillId="0" borderId="0" xfId="27" applyFont="1" applyBorder="1">
      <alignment/>
      <protection/>
    </xf>
    <xf numFmtId="49" fontId="0" fillId="0" borderId="0" xfId="27" applyNumberFormat="1" applyFont="1">
      <alignment/>
      <protection/>
    </xf>
    <xf numFmtId="49" fontId="0" fillId="0" borderId="0" xfId="27" applyNumberFormat="1" applyFont="1" applyAlignment="1">
      <alignment horizontal="center"/>
      <protection/>
    </xf>
    <xf numFmtId="0" fontId="0" fillId="0" borderId="0" xfId="27" applyFont="1" applyAlignment="1">
      <alignment horizontal="left"/>
      <protection/>
    </xf>
    <xf numFmtId="3" fontId="0" fillId="0" borderId="0" xfId="27" applyNumberFormat="1" applyFont="1">
      <alignment/>
      <protection/>
    </xf>
    <xf numFmtId="49" fontId="0" fillId="0" borderId="0" xfId="27" applyNumberFormat="1" applyFont="1" applyBorder="1" applyAlignment="1">
      <alignment horizontal="center"/>
      <protection/>
    </xf>
    <xf numFmtId="3" fontId="0" fillId="0" borderId="0" xfId="27" applyNumberFormat="1" applyFont="1" applyBorder="1">
      <alignment/>
      <protection/>
    </xf>
    <xf numFmtId="49" fontId="0" fillId="0" borderId="3" xfId="27" applyNumberFormat="1" applyFont="1" applyBorder="1" applyAlignment="1">
      <alignment horizontal="center"/>
      <protection/>
    </xf>
    <xf numFmtId="0" fontId="0" fillId="0" borderId="3" xfId="27" applyFont="1" applyBorder="1">
      <alignment/>
      <protection/>
    </xf>
    <xf numFmtId="3" fontId="0" fillId="0" borderId="3" xfId="27" applyNumberFormat="1" applyFont="1" applyBorder="1">
      <alignment/>
      <protection/>
    </xf>
    <xf numFmtId="49" fontId="0" fillId="0" borderId="1" xfId="27" applyNumberFormat="1" applyFont="1" applyBorder="1" applyAlignment="1">
      <alignment horizontal="center"/>
      <protection/>
    </xf>
    <xf numFmtId="0" fontId="0" fillId="0" borderId="1" xfId="27" applyFont="1" applyBorder="1">
      <alignment/>
      <protection/>
    </xf>
    <xf numFmtId="3" fontId="0" fillId="0" borderId="1" xfId="27" applyNumberFormat="1" applyFont="1" applyBorder="1">
      <alignment/>
      <protection/>
    </xf>
    <xf numFmtId="0" fontId="0" fillId="0" borderId="0" xfId="26" applyFont="1">
      <alignment/>
      <protection/>
    </xf>
    <xf numFmtId="0" fontId="0" fillId="0" borderId="0" xfId="26" applyFont="1" applyBorder="1">
      <alignment/>
      <protection/>
    </xf>
    <xf numFmtId="49" fontId="0" fillId="0" borderId="0" xfId="26" applyNumberFormat="1" applyFont="1">
      <alignment/>
      <protection/>
    </xf>
    <xf numFmtId="0" fontId="0" fillId="0" borderId="0" xfId="26" applyFont="1" applyAlignment="1">
      <alignment horizontal="center"/>
      <protection/>
    </xf>
    <xf numFmtId="3" fontId="0" fillId="0" borderId="0" xfId="26" applyNumberFormat="1" applyFont="1">
      <alignment/>
      <protection/>
    </xf>
    <xf numFmtId="0" fontId="0" fillId="0" borderId="3" xfId="26" applyFont="1" applyBorder="1">
      <alignment/>
      <protection/>
    </xf>
    <xf numFmtId="3" fontId="0" fillId="0" borderId="3" xfId="26" applyNumberFormat="1" applyFont="1" applyBorder="1">
      <alignment/>
      <protection/>
    </xf>
    <xf numFmtId="49" fontId="0" fillId="0" borderId="3" xfId="26" applyNumberFormat="1" applyFont="1" applyBorder="1" applyAlignment="1">
      <alignment horizontal="center"/>
      <protection/>
    </xf>
    <xf numFmtId="49" fontId="0" fillId="0" borderId="0" xfId="26" applyNumberFormat="1" applyFont="1" applyBorder="1" applyAlignment="1">
      <alignment horizontal="center"/>
      <protection/>
    </xf>
    <xf numFmtId="3" fontId="0" fillId="0" borderId="0" xfId="26" applyNumberFormat="1" applyFont="1" applyBorder="1">
      <alignment/>
      <protection/>
    </xf>
    <xf numFmtId="0" fontId="0" fillId="0" borderId="0" xfId="26" applyFont="1" applyBorder="1" applyAlignment="1">
      <alignment horizontal="center"/>
      <protection/>
    </xf>
    <xf numFmtId="193" fontId="7" fillId="0" borderId="0" xfId="25" applyFont="1">
      <alignment/>
      <protection/>
    </xf>
    <xf numFmtId="193" fontId="7" fillId="0" borderId="0" xfId="25" applyNumberFormat="1" applyFont="1" applyProtection="1">
      <alignment/>
      <protection locked="0"/>
    </xf>
    <xf numFmtId="193" fontId="0" fillId="0" borderId="0" xfId="25" applyFont="1">
      <alignment/>
      <protection/>
    </xf>
    <xf numFmtId="37" fontId="7" fillId="0" borderId="0" xfId="25" applyNumberFormat="1" applyFont="1" applyProtection="1">
      <alignment/>
      <protection/>
    </xf>
    <xf numFmtId="3" fontId="7" fillId="0" borderId="0" xfId="25" applyNumberFormat="1" applyFont="1" applyProtection="1">
      <alignment/>
      <protection locked="0"/>
    </xf>
    <xf numFmtId="3" fontId="7" fillId="0" borderId="0" xfId="25" applyNumberFormat="1" applyFont="1">
      <alignment/>
      <protection/>
    </xf>
    <xf numFmtId="37" fontId="7" fillId="0" borderId="0" xfId="21" applyNumberFormat="1" applyFont="1" applyAlignment="1" applyProtection="1">
      <alignment horizontal="left"/>
      <protection/>
    </xf>
    <xf numFmtId="193" fontId="7" fillId="0" borderId="0" xfId="25" applyFont="1" quotePrefix="1">
      <alignment/>
      <protection/>
    </xf>
    <xf numFmtId="207" fontId="7" fillId="0" borderId="0" xfId="17" applyNumberFormat="1" applyFont="1" applyAlignment="1">
      <alignment/>
    </xf>
    <xf numFmtId="193" fontId="7" fillId="0" borderId="3" xfId="25" applyFont="1" applyBorder="1">
      <alignment/>
      <protection/>
    </xf>
    <xf numFmtId="37" fontId="7" fillId="0" borderId="3" xfId="25" applyNumberFormat="1" applyFont="1" applyBorder="1" applyAlignment="1" applyProtection="1">
      <alignment horizontal="left"/>
      <protection/>
    </xf>
    <xf numFmtId="3" fontId="7" fillId="0" borderId="3" xfId="25" applyNumberFormat="1" applyFont="1" applyBorder="1" applyProtection="1">
      <alignment/>
      <protection locked="0"/>
    </xf>
    <xf numFmtId="193" fontId="9" fillId="0" borderId="0" xfId="25" applyNumberFormat="1" applyFont="1" applyProtection="1">
      <alignment/>
      <protection locked="0"/>
    </xf>
    <xf numFmtId="193" fontId="0" fillId="0" borderId="0" xfId="25" applyNumberFormat="1" applyFont="1" applyProtection="1">
      <alignment/>
      <protection/>
    </xf>
    <xf numFmtId="193" fontId="7" fillId="0" borderId="0" xfId="24" applyFont="1">
      <alignment/>
      <protection/>
    </xf>
    <xf numFmtId="193" fontId="7" fillId="0" borderId="0" xfId="24" applyNumberFormat="1" applyFont="1" applyProtection="1">
      <alignment/>
      <protection locked="0"/>
    </xf>
    <xf numFmtId="193" fontId="0" fillId="0" borderId="0" xfId="24" applyFont="1">
      <alignment/>
      <protection/>
    </xf>
    <xf numFmtId="37" fontId="7" fillId="0" borderId="0" xfId="24" applyNumberFormat="1" applyFont="1" applyProtection="1">
      <alignment/>
      <protection/>
    </xf>
    <xf numFmtId="3" fontId="7" fillId="0" borderId="0" xfId="24" applyNumberFormat="1" applyFont="1" applyProtection="1">
      <alignment/>
      <protection locked="0"/>
    </xf>
    <xf numFmtId="194" fontId="7" fillId="0" borderId="0" xfId="29" applyNumberFormat="1" applyFont="1" applyAlignment="1" applyProtection="1">
      <alignment/>
      <protection locked="0"/>
    </xf>
    <xf numFmtId="193" fontId="7" fillId="0" borderId="0" xfId="24" applyFont="1" quotePrefix="1">
      <alignment/>
      <protection/>
    </xf>
    <xf numFmtId="3" fontId="7" fillId="0" borderId="0" xfId="17" applyNumberFormat="1" applyFont="1" applyAlignment="1">
      <alignment/>
    </xf>
    <xf numFmtId="37" fontId="7" fillId="0" borderId="0" xfId="23" applyNumberFormat="1" applyFont="1" applyAlignment="1" applyProtection="1">
      <alignment horizontal="left"/>
      <protection/>
    </xf>
    <xf numFmtId="193" fontId="7" fillId="0" borderId="3" xfId="24" applyFont="1" applyBorder="1">
      <alignment/>
      <protection/>
    </xf>
    <xf numFmtId="37" fontId="7" fillId="0" borderId="3" xfId="23" applyNumberFormat="1" applyFont="1" applyBorder="1" applyAlignment="1" applyProtection="1">
      <alignment horizontal="left"/>
      <protection/>
    </xf>
    <xf numFmtId="3" fontId="7" fillId="0" borderId="3" xfId="24" applyNumberFormat="1" applyFont="1" applyBorder="1" applyProtection="1">
      <alignment/>
      <protection locked="0"/>
    </xf>
    <xf numFmtId="193" fontId="9" fillId="0" borderId="0" xfId="24" applyNumberFormat="1" applyFont="1" applyProtection="1">
      <alignment/>
      <protection locked="0"/>
    </xf>
    <xf numFmtId="37" fontId="7" fillId="0" borderId="3" xfId="24" applyNumberFormat="1" applyFont="1" applyBorder="1" applyAlignment="1" applyProtection="1">
      <alignment horizontal="left"/>
      <protection/>
    </xf>
    <xf numFmtId="9" fontId="7" fillId="0" borderId="0" xfId="29" applyFont="1" applyBorder="1" applyAlignment="1" applyProtection="1">
      <alignment/>
      <protection locked="0"/>
    </xf>
    <xf numFmtId="37" fontId="7" fillId="0" borderId="0" xfId="24" applyNumberFormat="1" applyFont="1" applyAlignment="1" applyProtection="1">
      <alignment horizontal="left"/>
      <protection locked="0"/>
    </xf>
    <xf numFmtId="37" fontId="7" fillId="0" borderId="0" xfId="24" applyNumberFormat="1" applyFont="1" applyProtection="1">
      <alignment/>
      <protection locked="0"/>
    </xf>
    <xf numFmtId="193" fontId="7" fillId="0" borderId="0" xfId="24" applyNumberFormat="1" applyFont="1" applyBorder="1" applyProtection="1">
      <alignment/>
      <protection locked="0"/>
    </xf>
    <xf numFmtId="193" fontId="7" fillId="0" borderId="0" xfId="23" applyFont="1">
      <alignment/>
      <protection/>
    </xf>
    <xf numFmtId="193" fontId="7" fillId="0" borderId="0" xfId="23" applyFont="1" applyAlignment="1">
      <alignment/>
      <protection/>
    </xf>
    <xf numFmtId="193" fontId="7" fillId="0" borderId="0" xfId="23" applyNumberFormat="1" applyFont="1" applyProtection="1">
      <alignment/>
      <protection locked="0"/>
    </xf>
    <xf numFmtId="193" fontId="0" fillId="0" borderId="0" xfId="23" applyFont="1">
      <alignment/>
      <protection/>
    </xf>
    <xf numFmtId="37" fontId="7" fillId="0" borderId="0" xfId="23" applyNumberFormat="1" applyFont="1" applyProtection="1">
      <alignment/>
      <protection/>
    </xf>
    <xf numFmtId="3" fontId="7" fillId="0" borderId="0" xfId="23" applyNumberFormat="1" applyFont="1" applyProtection="1">
      <alignment/>
      <protection locked="0"/>
    </xf>
    <xf numFmtId="3" fontId="7" fillId="0" borderId="0" xfId="23" applyNumberFormat="1" applyFont="1">
      <alignment/>
      <protection/>
    </xf>
    <xf numFmtId="193" fontId="7" fillId="0" borderId="3" xfId="23" applyFont="1" applyBorder="1">
      <alignment/>
      <protection/>
    </xf>
    <xf numFmtId="3" fontId="7" fillId="0" borderId="3" xfId="23" applyNumberFormat="1" applyFont="1" applyBorder="1" applyProtection="1">
      <alignment/>
      <protection locked="0"/>
    </xf>
    <xf numFmtId="3" fontId="9" fillId="0" borderId="0" xfId="23" applyNumberFormat="1" applyFont="1" applyProtection="1">
      <alignment/>
      <protection locked="0"/>
    </xf>
    <xf numFmtId="193" fontId="9" fillId="0" borderId="0" xfId="23" applyNumberFormat="1" applyFont="1" applyProtection="1">
      <alignment/>
      <protection locked="0"/>
    </xf>
    <xf numFmtId="3" fontId="7" fillId="0" borderId="3" xfId="17" applyNumberFormat="1" applyFont="1" applyBorder="1" applyAlignment="1">
      <alignment/>
    </xf>
    <xf numFmtId="193" fontId="7" fillId="0" borderId="0" xfId="22" applyFont="1">
      <alignment/>
      <protection/>
    </xf>
    <xf numFmtId="37" fontId="7" fillId="0" borderId="0" xfId="21" applyNumberFormat="1" applyFont="1" applyProtection="1">
      <alignment/>
      <protection/>
    </xf>
    <xf numFmtId="197" fontId="7" fillId="0" borderId="0" xfId="22" applyNumberFormat="1" applyFont="1" applyProtection="1">
      <alignment/>
      <protection locked="0"/>
    </xf>
    <xf numFmtId="194" fontId="7" fillId="0" borderId="0" xfId="22" applyNumberFormat="1" applyFont="1" applyProtection="1">
      <alignment/>
      <protection locked="0"/>
    </xf>
    <xf numFmtId="194" fontId="7" fillId="0" borderId="0" xfId="22" applyNumberFormat="1" applyFont="1" applyProtection="1">
      <alignment/>
      <protection hidden="1" locked="0"/>
    </xf>
    <xf numFmtId="193" fontId="7" fillId="0" borderId="3" xfId="22" applyFont="1" applyBorder="1">
      <alignment/>
      <protection/>
    </xf>
    <xf numFmtId="37" fontId="7" fillId="0" borderId="3" xfId="21" applyNumberFormat="1" applyFont="1" applyBorder="1" applyAlignment="1" applyProtection="1">
      <alignment horizontal="left"/>
      <protection/>
    </xf>
    <xf numFmtId="197" fontId="7" fillId="0" borderId="3" xfId="22" applyNumberFormat="1" applyFont="1" applyBorder="1" applyProtection="1">
      <alignment/>
      <protection locked="0"/>
    </xf>
    <xf numFmtId="194" fontId="7" fillId="0" borderId="3" xfId="22" applyNumberFormat="1" applyFont="1" applyBorder="1" applyProtection="1">
      <alignment/>
      <protection locked="0"/>
    </xf>
    <xf numFmtId="37" fontId="7" fillId="0" borderId="0" xfId="22" applyNumberFormat="1" applyFont="1" applyAlignment="1" applyProtection="1">
      <alignment horizontal="left"/>
      <protection locked="0"/>
    </xf>
    <xf numFmtId="193" fontId="7" fillId="0" borderId="0" xfId="22" applyFont="1" quotePrefix="1">
      <alignment/>
      <protection/>
    </xf>
    <xf numFmtId="193" fontId="7" fillId="0" borderId="0" xfId="21" applyFont="1" quotePrefix="1">
      <alignment/>
      <protection/>
    </xf>
    <xf numFmtId="37" fontId="6" fillId="0" borderId="0" xfId="0" applyFont="1" applyAlignment="1">
      <alignment horizontal="center"/>
    </xf>
    <xf numFmtId="37" fontId="0" fillId="0" borderId="0" xfId="0" applyFont="1" applyAlignment="1">
      <alignment/>
    </xf>
    <xf numFmtId="37" fontId="6" fillId="0" borderId="2" xfId="0" applyFont="1" applyBorder="1" applyAlignment="1">
      <alignment horizontal="center"/>
    </xf>
    <xf numFmtId="37" fontId="6" fillId="0" borderId="0" xfId="0" applyFont="1" applyAlignment="1">
      <alignment/>
    </xf>
    <xf numFmtId="37" fontId="6" fillId="0" borderId="0" xfId="0" applyFont="1" applyAlignment="1">
      <alignment horizontal="left"/>
    </xf>
    <xf numFmtId="0" fontId="0" fillId="0" borderId="0" xfId="27" applyFont="1" applyFill="1">
      <alignment/>
      <protection/>
    </xf>
    <xf numFmtId="226" fontId="0" fillId="0" borderId="0" xfId="29" applyNumberFormat="1" applyFont="1" applyFill="1" applyAlignment="1">
      <alignment/>
    </xf>
    <xf numFmtId="37" fontId="7" fillId="0" borderId="0" xfId="26" applyNumberFormat="1" applyFont="1" applyAlignment="1" applyProtection="1">
      <alignment horizontal="left"/>
      <protection locked="0"/>
    </xf>
    <xf numFmtId="37" fontId="0" fillId="0" borderId="0" xfId="26" applyNumberFormat="1" applyFont="1" applyBorder="1" applyAlignment="1">
      <alignment horizontal="left"/>
      <protection/>
    </xf>
    <xf numFmtId="49" fontId="6" fillId="0" borderId="0" xfId="26" applyNumberFormat="1" applyFont="1" applyAlignment="1">
      <alignment horizontal="center"/>
      <protection/>
    </xf>
    <xf numFmtId="49" fontId="0" fillId="0" borderId="0" xfId="26" applyNumberFormat="1" applyFont="1" applyBorder="1">
      <alignment/>
      <protection/>
    </xf>
    <xf numFmtId="49" fontId="0" fillId="0" borderId="0" xfId="27" applyNumberFormat="1" applyFont="1" applyBorder="1">
      <alignment/>
      <protection/>
    </xf>
    <xf numFmtId="0" fontId="0" fillId="0" borderId="0" xfId="27" applyFont="1" applyBorder="1" applyAlignment="1">
      <alignment horizontal="left"/>
      <protection/>
    </xf>
    <xf numFmtId="193" fontId="8" fillId="0" borderId="0" xfId="23" applyFont="1" applyAlignment="1">
      <alignment horizontal="center"/>
      <protection/>
    </xf>
    <xf numFmtId="0" fontId="13" fillId="2" borderId="4" xfId="0" applyNumberFormat="1" applyFont="1" applyFill="1" applyBorder="1" applyAlignment="1" applyProtection="1" quotePrefix="1">
      <alignment horizontal="center"/>
      <protection/>
    </xf>
    <xf numFmtId="37" fontId="13" fillId="2" borderId="0" xfId="0" applyFont="1" applyFill="1" applyBorder="1" applyAlignment="1">
      <alignment/>
    </xf>
    <xf numFmtId="37" fontId="13" fillId="2" borderId="0" xfId="0" applyNumberFormat="1" applyFont="1" applyFill="1" applyBorder="1" applyAlignment="1" applyProtection="1">
      <alignment horizontal="right"/>
      <protection/>
    </xf>
    <xf numFmtId="37" fontId="13" fillId="2" borderId="1" xfId="0" applyNumberFormat="1" applyFont="1" applyFill="1" applyBorder="1" applyAlignment="1" applyProtection="1">
      <alignment horizontal="right"/>
      <protection/>
    </xf>
    <xf numFmtId="193" fontId="13" fillId="2" borderId="1" xfId="22" applyNumberFormat="1" applyFont="1" applyFill="1" applyBorder="1" applyAlignment="1" applyProtection="1">
      <alignment horizontal="center"/>
      <protection locked="0"/>
    </xf>
    <xf numFmtId="193" fontId="13" fillId="2" borderId="5" xfId="23" applyNumberFormat="1" applyFont="1" applyFill="1" applyBorder="1" applyAlignment="1" applyProtection="1">
      <alignment/>
      <protection locked="0"/>
    </xf>
    <xf numFmtId="193" fontId="13" fillId="2" borderId="1" xfId="23" applyNumberFormat="1" applyFont="1" applyFill="1" applyBorder="1" applyAlignment="1" applyProtection="1">
      <alignment horizontal="right"/>
      <protection locked="0"/>
    </xf>
    <xf numFmtId="193" fontId="13" fillId="2" borderId="6" xfId="23" applyNumberFormat="1" applyFont="1" applyFill="1" applyBorder="1" applyAlignment="1" applyProtection="1">
      <alignment horizontal="right"/>
      <protection locked="0"/>
    </xf>
    <xf numFmtId="0" fontId="14" fillId="0" borderId="0" xfId="26" applyFont="1" applyBorder="1">
      <alignment/>
      <protection/>
    </xf>
    <xf numFmtId="3" fontId="14" fillId="0" borderId="0" xfId="26" applyNumberFormat="1" applyFont="1" applyBorder="1">
      <alignment/>
      <protection/>
    </xf>
    <xf numFmtId="193" fontId="14" fillId="0" borderId="0" xfId="22" applyFont="1">
      <alignment/>
      <protection/>
    </xf>
    <xf numFmtId="37" fontId="14" fillId="0" borderId="0" xfId="0" applyFont="1" applyFill="1" applyBorder="1" applyAlignment="1">
      <alignment/>
    </xf>
    <xf numFmtId="197" fontId="14" fillId="0" borderId="0" xfId="0" applyNumberFormat="1" applyFont="1" applyFill="1" applyBorder="1" applyAlignment="1" applyProtection="1">
      <alignment/>
      <protection/>
    </xf>
    <xf numFmtId="197" fontId="14" fillId="0" borderId="0" xfId="0" applyNumberFormat="1" applyFont="1" applyFill="1" applyBorder="1" applyAlignment="1">
      <alignment/>
    </xf>
    <xf numFmtId="193" fontId="7" fillId="0" borderId="0" xfId="22" applyFont="1" applyAlignment="1" quotePrefix="1">
      <alignment/>
      <protection/>
    </xf>
    <xf numFmtId="193" fontId="13" fillId="2" borderId="7" xfId="23" applyNumberFormat="1" applyFont="1" applyFill="1" applyBorder="1" applyAlignment="1" applyProtection="1">
      <alignment horizontal="center"/>
      <protection locked="0"/>
    </xf>
    <xf numFmtId="193" fontId="12" fillId="0" borderId="0" xfId="22" applyNumberFormat="1" applyFont="1" applyAlignment="1" applyProtection="1">
      <alignment horizontal="center"/>
      <protection locked="0"/>
    </xf>
    <xf numFmtId="37" fontId="12" fillId="0" borderId="0" xfId="22" applyNumberFormat="1" applyFont="1" applyAlignment="1" applyProtection="1">
      <alignment horizontal="center"/>
      <protection locked="0"/>
    </xf>
    <xf numFmtId="37" fontId="13" fillId="2" borderId="4" xfId="0" applyNumberFormat="1" applyFont="1" applyFill="1" applyBorder="1" applyAlignment="1" applyProtection="1">
      <alignment horizontal="center" vertical="center" wrapText="1"/>
      <protection/>
    </xf>
    <xf numFmtId="37" fontId="13" fillId="2" borderId="0" xfId="0" applyNumberFormat="1" applyFont="1" applyFill="1" applyBorder="1" applyAlignment="1" applyProtection="1">
      <alignment horizontal="center" vertical="center" wrapText="1"/>
      <protection/>
    </xf>
    <xf numFmtId="37" fontId="13" fillId="2" borderId="1" xfId="0" applyNumberFormat="1" applyFont="1" applyFill="1" applyBorder="1" applyAlignment="1" applyProtection="1">
      <alignment horizontal="center" vertical="center" wrapText="1"/>
      <protection/>
    </xf>
    <xf numFmtId="37" fontId="12" fillId="0" borderId="0" xfId="0" applyFont="1" applyFill="1" applyBorder="1" applyAlignment="1">
      <alignment horizontal="center"/>
    </xf>
    <xf numFmtId="37" fontId="0" fillId="0" borderId="0" xfId="0" applyFont="1" applyFill="1" applyBorder="1" applyAlignment="1">
      <alignment horizontal="justify" wrapText="1"/>
    </xf>
    <xf numFmtId="37" fontId="12" fillId="0" borderId="0" xfId="0" applyNumberFormat="1" applyFont="1" applyFill="1" applyBorder="1" applyAlignment="1" applyProtection="1">
      <alignment horizontal="center"/>
      <protection/>
    </xf>
    <xf numFmtId="37" fontId="0" fillId="0" borderId="0" xfId="0" applyNumberFormat="1" applyFont="1" applyFill="1" applyBorder="1" applyAlignment="1" applyProtection="1">
      <alignment horizontal="left"/>
      <protection/>
    </xf>
    <xf numFmtId="37" fontId="0" fillId="0" borderId="0" xfId="0" applyFont="1" applyFill="1" applyBorder="1" applyAlignment="1">
      <alignment horizontal="left"/>
    </xf>
    <xf numFmtId="197" fontId="13" fillId="2" borderId="4" xfId="0" applyNumberFormat="1" applyFont="1" applyFill="1" applyBorder="1" applyAlignment="1" applyProtection="1">
      <alignment horizontal="center" vertical="center" wrapText="1"/>
      <protection/>
    </xf>
    <xf numFmtId="197" fontId="13" fillId="2" borderId="0" xfId="0" applyNumberFormat="1" applyFont="1" applyFill="1" applyBorder="1" applyAlignment="1" applyProtection="1">
      <alignment horizontal="center" vertical="center" wrapText="1"/>
      <protection/>
    </xf>
    <xf numFmtId="197" fontId="13" fillId="2" borderId="1" xfId="0" applyNumberFormat="1" applyFont="1" applyFill="1" applyBorder="1" applyAlignment="1" applyProtection="1">
      <alignment horizontal="center" vertical="center" wrapText="1"/>
      <protection/>
    </xf>
    <xf numFmtId="0" fontId="13" fillId="2" borderId="8" xfId="0" applyNumberFormat="1" applyFont="1" applyFill="1" applyBorder="1" applyAlignment="1" applyProtection="1" quotePrefix="1">
      <alignment horizontal="center"/>
      <protection/>
    </xf>
    <xf numFmtId="0" fontId="13" fillId="2" borderId="8" xfId="0" applyNumberFormat="1" applyFont="1" applyFill="1" applyBorder="1" applyAlignment="1" applyProtection="1">
      <alignment horizontal="center"/>
      <protection/>
    </xf>
    <xf numFmtId="37" fontId="13" fillId="2" borderId="9" xfId="0" applyNumberFormat="1" applyFont="1" applyFill="1" applyBorder="1" applyAlignment="1" applyProtection="1">
      <alignment horizontal="center" vertical="center" wrapText="1"/>
      <protection/>
    </xf>
    <xf numFmtId="193" fontId="7" fillId="0" borderId="0" xfId="22" applyFont="1" applyAlignment="1" quotePrefix="1">
      <alignment horizontal="left"/>
      <protection/>
    </xf>
    <xf numFmtId="193" fontId="7" fillId="0" borderId="0" xfId="22" applyFont="1" applyAlignment="1" quotePrefix="1">
      <alignment horizontal="justify" wrapText="1"/>
      <protection/>
    </xf>
    <xf numFmtId="193" fontId="13" fillId="2" borderId="5" xfId="22" applyNumberFormat="1" applyFont="1" applyFill="1" applyBorder="1" applyAlignment="1" applyProtection="1">
      <alignment horizontal="center" vertical="center" wrapText="1"/>
      <protection locked="0"/>
    </xf>
    <xf numFmtId="193" fontId="13" fillId="2" borderId="0" xfId="22" applyNumberFormat="1" applyFont="1" applyFill="1" applyBorder="1" applyAlignment="1" applyProtection="1">
      <alignment horizontal="center" vertical="center" wrapText="1"/>
      <protection locked="0"/>
    </xf>
    <xf numFmtId="193" fontId="13" fillId="2" borderId="1" xfId="22" applyNumberFormat="1" applyFont="1" applyFill="1" applyBorder="1" applyAlignment="1" applyProtection="1">
      <alignment horizontal="center" vertical="center" wrapText="1"/>
      <protection locked="0"/>
    </xf>
    <xf numFmtId="37" fontId="7" fillId="0" borderId="4" xfId="22" applyNumberFormat="1" applyFont="1" applyBorder="1" applyAlignment="1" applyProtection="1">
      <alignment horizontal="left"/>
      <protection locked="0"/>
    </xf>
    <xf numFmtId="37" fontId="7" fillId="0" borderId="0" xfId="22" applyNumberFormat="1" applyFont="1" applyBorder="1" applyAlignment="1" applyProtection="1">
      <alignment horizontal="left"/>
      <protection locked="0"/>
    </xf>
    <xf numFmtId="193" fontId="0" fillId="0" borderId="0" xfId="23" applyNumberFormat="1" applyFont="1" applyAlignment="1" applyProtection="1">
      <alignment horizontal="left"/>
      <protection/>
    </xf>
    <xf numFmtId="37" fontId="7" fillId="0" borderId="4" xfId="23" applyNumberFormat="1" applyFont="1" applyBorder="1" applyAlignment="1" applyProtection="1">
      <alignment horizontal="left"/>
      <protection locked="0"/>
    </xf>
    <xf numFmtId="193" fontId="12" fillId="0" borderId="0" xfId="23" applyFont="1" applyAlignment="1">
      <alignment horizontal="center"/>
      <protection/>
    </xf>
    <xf numFmtId="193" fontId="12" fillId="0" borderId="0" xfId="23" applyNumberFormat="1" applyFont="1" applyAlignment="1" applyProtection="1">
      <alignment horizontal="center"/>
      <protection locked="0"/>
    </xf>
    <xf numFmtId="0" fontId="12" fillId="0" borderId="0" xfId="23" applyNumberFormat="1" applyFont="1" applyAlignment="1" applyProtection="1">
      <alignment horizontal="center"/>
      <protection locked="0"/>
    </xf>
    <xf numFmtId="193" fontId="13" fillId="2" borderId="5" xfId="23" applyNumberFormat="1" applyFont="1" applyFill="1" applyBorder="1" applyAlignment="1" applyProtection="1">
      <alignment horizontal="center" vertical="center" wrapText="1"/>
      <protection locked="0"/>
    </xf>
    <xf numFmtId="193" fontId="13" fillId="2" borderId="1" xfId="23" applyNumberFormat="1" applyFont="1" applyFill="1" applyBorder="1" applyAlignment="1" applyProtection="1">
      <alignment horizontal="center" vertical="center" wrapText="1"/>
      <protection locked="0"/>
    </xf>
    <xf numFmtId="37" fontId="7" fillId="0" borderId="0" xfId="24" applyNumberFormat="1" applyFont="1" applyAlignment="1" applyProtection="1">
      <alignment horizontal="justify" wrapText="1"/>
      <protection locked="0"/>
    </xf>
    <xf numFmtId="193" fontId="13" fillId="2" borderId="5" xfId="24" applyNumberFormat="1" applyFont="1" applyFill="1" applyBorder="1" applyAlignment="1" applyProtection="1">
      <alignment horizontal="center" vertical="center" wrapText="1"/>
      <protection locked="0"/>
    </xf>
    <xf numFmtId="193" fontId="13" fillId="2" borderId="0" xfId="24" applyNumberFormat="1" applyFont="1" applyFill="1" applyBorder="1" applyAlignment="1" applyProtection="1">
      <alignment horizontal="center" vertical="center" wrapText="1"/>
      <protection locked="0"/>
    </xf>
    <xf numFmtId="193" fontId="13" fillId="2" borderId="1" xfId="24" applyNumberFormat="1" applyFont="1" applyFill="1" applyBorder="1" applyAlignment="1" applyProtection="1">
      <alignment horizontal="center" vertical="center" wrapText="1"/>
      <protection locked="0"/>
    </xf>
    <xf numFmtId="37" fontId="7" fillId="0" borderId="4" xfId="24" applyNumberFormat="1" applyFont="1" applyBorder="1" applyAlignment="1" applyProtection="1">
      <alignment horizontal="left"/>
      <protection locked="0"/>
    </xf>
    <xf numFmtId="193" fontId="12" fillId="0" borderId="0" xfId="24" applyNumberFormat="1" applyFont="1" applyAlignment="1" applyProtection="1">
      <alignment horizontal="center"/>
      <protection locked="0"/>
    </xf>
    <xf numFmtId="37" fontId="12" fillId="0" borderId="0" xfId="24" applyNumberFormat="1" applyFont="1" applyAlignment="1" applyProtection="1">
      <alignment horizontal="center"/>
      <protection locked="0"/>
    </xf>
    <xf numFmtId="37" fontId="7" fillId="0" borderId="0" xfId="25" applyNumberFormat="1" applyFont="1" applyAlignment="1" applyProtection="1">
      <alignment horizontal="justify" wrapText="1"/>
      <protection locked="0"/>
    </xf>
    <xf numFmtId="37" fontId="7" fillId="0" borderId="4" xfId="25" applyNumberFormat="1" applyFont="1" applyBorder="1" applyAlignment="1" applyProtection="1">
      <alignment horizontal="left"/>
      <protection locked="0"/>
    </xf>
    <xf numFmtId="193" fontId="13" fillId="2" borderId="5" xfId="25" applyNumberFormat="1" applyFont="1" applyFill="1" applyBorder="1" applyAlignment="1" applyProtection="1">
      <alignment horizontal="center" vertical="center" wrapText="1"/>
      <protection locked="0"/>
    </xf>
    <xf numFmtId="193" fontId="13" fillId="2" borderId="0" xfId="25" applyNumberFormat="1" applyFont="1" applyFill="1" applyBorder="1" applyAlignment="1" applyProtection="1">
      <alignment horizontal="center" vertical="center" wrapText="1"/>
      <protection locked="0"/>
    </xf>
    <xf numFmtId="193" fontId="13" fillId="2" borderId="1" xfId="25" applyNumberFormat="1" applyFont="1" applyFill="1" applyBorder="1" applyAlignment="1" applyProtection="1">
      <alignment horizontal="center" vertical="center" wrapText="1"/>
      <protection locked="0"/>
    </xf>
    <xf numFmtId="193" fontId="12" fillId="0" borderId="0" xfId="25" applyNumberFormat="1" applyFont="1" applyAlignment="1" applyProtection="1">
      <alignment horizontal="center"/>
      <protection locked="0"/>
    </xf>
    <xf numFmtId="37" fontId="12" fillId="0" borderId="0" xfId="25" applyNumberFormat="1" applyFont="1" applyAlignment="1" applyProtection="1">
      <alignment horizontal="center"/>
      <protection locked="0"/>
    </xf>
    <xf numFmtId="0" fontId="12" fillId="0" borderId="0" xfId="23" applyNumberFormat="1" applyFont="1" applyAlignment="1">
      <alignment horizontal="center"/>
      <protection/>
    </xf>
    <xf numFmtId="37" fontId="7" fillId="0" borderId="0" xfId="26" applyNumberFormat="1" applyFont="1" applyAlignment="1" applyProtection="1">
      <alignment horizontal="justify" wrapText="1"/>
      <protection locked="0"/>
    </xf>
    <xf numFmtId="0" fontId="13" fillId="2" borderId="4" xfId="26" applyFont="1" applyFill="1" applyBorder="1" applyAlignment="1">
      <alignment horizontal="center" vertical="center" wrapText="1"/>
      <protection/>
    </xf>
    <xf numFmtId="0" fontId="13" fillId="2" borderId="1" xfId="26" applyFont="1" applyFill="1" applyBorder="1" applyAlignment="1">
      <alignment horizontal="center" vertical="center" wrapText="1"/>
      <protection/>
    </xf>
    <xf numFmtId="37" fontId="7" fillId="0" borderId="4" xfId="26" applyNumberFormat="1" applyFont="1" applyBorder="1" applyAlignment="1" applyProtection="1">
      <alignment horizontal="left"/>
      <protection locked="0"/>
    </xf>
    <xf numFmtId="37" fontId="0" fillId="0" borderId="0" xfId="26" applyNumberFormat="1" applyFont="1" applyBorder="1" applyAlignment="1">
      <alignment horizontal="left"/>
      <protection/>
    </xf>
    <xf numFmtId="193" fontId="12" fillId="0" borderId="0" xfId="26" applyNumberFormat="1" applyFont="1" applyAlignment="1">
      <alignment horizontal="center"/>
      <protection/>
    </xf>
    <xf numFmtId="37" fontId="7" fillId="0" borderId="0" xfId="26" applyNumberFormat="1" applyFont="1" applyAlignment="1" applyProtection="1">
      <alignment horizontal="left"/>
      <protection locked="0"/>
    </xf>
    <xf numFmtId="37" fontId="0" fillId="0" borderId="4" xfId="26" applyNumberFormat="1" applyFont="1" applyBorder="1" applyAlignment="1">
      <alignment horizontal="left"/>
      <protection/>
    </xf>
    <xf numFmtId="0" fontId="12" fillId="0" borderId="0" xfId="26" applyFont="1" applyAlignment="1">
      <alignment horizontal="center"/>
      <protection/>
    </xf>
    <xf numFmtId="49" fontId="13" fillId="2" borderId="4" xfId="26" applyNumberFormat="1" applyFont="1" applyFill="1" applyBorder="1" applyAlignment="1">
      <alignment horizontal="center" vertical="center" wrapText="1"/>
      <protection/>
    </xf>
    <xf numFmtId="49" fontId="13" fillId="2" borderId="1" xfId="26" applyNumberFormat="1" applyFont="1" applyFill="1" applyBorder="1" applyAlignment="1">
      <alignment horizontal="center" vertical="center" wrapText="1"/>
      <protection/>
    </xf>
    <xf numFmtId="0" fontId="13" fillId="2" borderId="4" xfId="28" applyFont="1" applyFill="1" applyBorder="1" applyAlignment="1">
      <alignment horizontal="center" vertical="center" wrapText="1"/>
      <protection/>
    </xf>
    <xf numFmtId="0" fontId="13" fillId="2" borderId="1" xfId="28" applyFont="1" applyFill="1" applyBorder="1" applyAlignment="1">
      <alignment horizontal="center" vertical="center" wrapText="1"/>
      <protection/>
    </xf>
    <xf numFmtId="193" fontId="12" fillId="0" borderId="0" xfId="23" applyFont="1" applyBorder="1" applyAlignment="1">
      <alignment horizontal="center"/>
      <protection/>
    </xf>
    <xf numFmtId="193" fontId="12" fillId="0" borderId="0" xfId="26" applyNumberFormat="1" applyFont="1" applyBorder="1" applyAlignment="1">
      <alignment horizontal="center"/>
      <protection/>
    </xf>
    <xf numFmtId="0" fontId="12" fillId="0" borderId="0" xfId="26" applyFont="1" applyBorder="1" applyAlignment="1">
      <alignment horizontal="center"/>
      <protection/>
    </xf>
    <xf numFmtId="37" fontId="0" fillId="0" borderId="0" xfId="27" applyNumberFormat="1" applyFont="1" applyBorder="1" applyAlignment="1">
      <alignment horizontal="left" wrapText="1"/>
      <protection/>
    </xf>
    <xf numFmtId="37" fontId="0" fillId="0" borderId="4" xfId="27" applyNumberFormat="1" applyFont="1" applyBorder="1" applyAlignment="1">
      <alignment horizontal="left"/>
      <protection/>
    </xf>
    <xf numFmtId="37" fontId="0" fillId="0" borderId="0" xfId="27" applyNumberFormat="1" applyFont="1" applyBorder="1" applyAlignment="1">
      <alignment horizontal="justify" wrapText="1"/>
      <protection/>
    </xf>
    <xf numFmtId="49" fontId="13" fillId="2" borderId="4" xfId="27" applyNumberFormat="1" applyFont="1" applyFill="1" applyBorder="1" applyAlignment="1">
      <alignment horizontal="center" vertical="center" wrapText="1"/>
      <protection/>
    </xf>
    <xf numFmtId="49" fontId="13" fillId="2" borderId="1" xfId="27" applyNumberFormat="1" applyFont="1" applyFill="1" applyBorder="1" applyAlignment="1">
      <alignment horizontal="center" vertical="center" wrapText="1"/>
      <protection/>
    </xf>
    <xf numFmtId="0" fontId="13" fillId="2" borderId="4" xfId="27" applyFont="1" applyFill="1" applyBorder="1" applyAlignment="1">
      <alignment horizontal="center" vertical="center" wrapText="1"/>
      <protection/>
    </xf>
    <xf numFmtId="0" fontId="13" fillId="2" borderId="1" xfId="27" applyFont="1" applyFill="1" applyBorder="1" applyAlignment="1">
      <alignment horizontal="center" vertical="center" wrapText="1"/>
      <protection/>
    </xf>
    <xf numFmtId="37" fontId="0" fillId="0" borderId="0" xfId="27" applyNumberFormat="1" applyFont="1" applyBorder="1" applyAlignment="1">
      <alignment horizontal="left"/>
      <protection/>
    </xf>
    <xf numFmtId="193" fontId="12" fillId="0" borderId="0" xfId="23" applyFont="1" applyFill="1" applyAlignment="1">
      <alignment horizontal="center"/>
      <protection/>
    </xf>
    <xf numFmtId="37" fontId="0" fillId="0" borderId="0" xfId="28" applyNumberFormat="1" applyFont="1" applyBorder="1" applyAlignment="1">
      <alignment horizontal="left"/>
      <protection/>
    </xf>
    <xf numFmtId="37" fontId="0" fillId="0" borderId="0" xfId="28" applyNumberFormat="1" applyFont="1" applyBorder="1" applyAlignment="1">
      <alignment horizontal="justify" wrapText="1"/>
      <protection/>
    </xf>
    <xf numFmtId="37" fontId="0" fillId="0" borderId="4" xfId="28" applyNumberFormat="1" applyFont="1" applyBorder="1" applyAlignment="1">
      <alignment horizontal="left"/>
      <protection/>
    </xf>
    <xf numFmtId="49" fontId="13" fillId="2" borderId="4" xfId="28" applyNumberFormat="1" applyFont="1" applyFill="1" applyBorder="1" applyAlignment="1">
      <alignment horizontal="center" vertical="center" wrapText="1"/>
      <protection/>
    </xf>
    <xf numFmtId="49" fontId="13" fillId="2" borderId="1" xfId="28" applyNumberFormat="1" applyFont="1" applyFill="1" applyBorder="1" applyAlignment="1">
      <alignment horizontal="center" vertical="center" wrapText="1"/>
      <protection/>
    </xf>
    <xf numFmtId="37" fontId="0" fillId="0" borderId="0" xfId="28" applyNumberFormat="1" applyFont="1" applyAlignment="1">
      <alignment horizontal="left"/>
      <protection/>
    </xf>
    <xf numFmtId="0" fontId="12" fillId="0" borderId="0" xfId="28" applyFont="1" applyAlignment="1">
      <alignment horizontal="center"/>
      <protection/>
    </xf>
    <xf numFmtId="37" fontId="15" fillId="0" borderId="0" xfId="0" applyFont="1" applyAlignment="1">
      <alignment horizontal="center"/>
    </xf>
  </cellXfs>
  <cellStyles count="16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artera" xfId="21"/>
    <cellStyle name="Normal_financiera" xfId="22"/>
    <cellStyle name="Normal_Financiera_1" xfId="23"/>
    <cellStyle name="Normal_Financiera_2" xfId="24"/>
    <cellStyle name="Normal_Financiera_3" xfId="25"/>
    <cellStyle name="Normal_Financiera_4" xfId="26"/>
    <cellStyle name="Normal_Financiera_5" xfId="27"/>
    <cellStyle name="Normal_Financiera_6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6629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3810000</xdr:colOff>
      <xdr:row>14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34125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6:C34"/>
  <sheetViews>
    <sheetView showGridLines="0" tabSelected="1" workbookViewId="0" topLeftCell="A1">
      <selection activeCell="A1" sqref="A1"/>
    </sheetView>
  </sheetViews>
  <sheetFormatPr defaultColWidth="12" defaultRowHeight="11.25"/>
  <cols>
    <col min="1" max="1" width="35" style="119" customWidth="1"/>
    <col min="2" max="2" width="9.16015625" style="119" customWidth="1"/>
    <col min="3" max="3" width="77.5" style="119" bestFit="1" customWidth="1"/>
    <col min="4" max="4" width="27.5" style="119" customWidth="1"/>
    <col min="5" max="16384" width="12" style="119" customWidth="1"/>
  </cols>
  <sheetData>
    <row r="1" ht="11.25"/>
    <row r="2" ht="11.25"/>
    <row r="3" ht="11.25"/>
    <row r="4" ht="11.25"/>
    <row r="5" ht="11.25"/>
    <row r="6" ht="11.25"/>
    <row r="7" ht="11.25"/>
    <row r="8" ht="11.25"/>
    <row r="9" ht="11.25"/>
    <row r="10" ht="11.25"/>
    <row r="11" ht="11.25"/>
    <row r="12" ht="11.25"/>
    <row r="13" ht="11.25"/>
    <row r="14" ht="11.25"/>
    <row r="15" ht="11.25"/>
    <row r="16" spans="1:3" ht="18">
      <c r="A16" s="225" t="s">
        <v>403</v>
      </c>
      <c r="B16" s="225"/>
      <c r="C16" s="225"/>
    </row>
    <row r="17" spans="1:3" ht="11.25">
      <c r="A17" s="120"/>
      <c r="B17" s="120"/>
      <c r="C17" s="120"/>
    </row>
    <row r="18" ht="11.25">
      <c r="A18" s="121" t="s">
        <v>400</v>
      </c>
    </row>
    <row r="19" ht="11.25">
      <c r="B19" s="121" t="s">
        <v>404</v>
      </c>
    </row>
    <row r="20" ht="11.25">
      <c r="C20" s="119" t="s">
        <v>361</v>
      </c>
    </row>
    <row r="21" spans="1:3" ht="11.25">
      <c r="A21" s="122" t="s">
        <v>359</v>
      </c>
      <c r="B21" s="118"/>
      <c r="C21" s="118"/>
    </row>
    <row r="22" ht="11.25">
      <c r="B22" s="121" t="str">
        <f>+B19</f>
        <v>Enero-septiembre 2005-2006</v>
      </c>
    </row>
    <row r="23" ht="11.25">
      <c r="C23" s="119" t="s">
        <v>360</v>
      </c>
    </row>
    <row r="24" ht="11.25">
      <c r="A24" s="121" t="s">
        <v>391</v>
      </c>
    </row>
    <row r="25" ht="11.25">
      <c r="B25" s="121" t="s">
        <v>405</v>
      </c>
    </row>
    <row r="26" ht="11.25">
      <c r="C26" s="119" t="s">
        <v>362</v>
      </c>
    </row>
    <row r="27" ht="11.25">
      <c r="C27" s="119" t="s">
        <v>363</v>
      </c>
    </row>
    <row r="28" ht="11.25">
      <c r="C28" s="119" t="s">
        <v>364</v>
      </c>
    </row>
    <row r="29" ht="11.25">
      <c r="C29" s="119" t="s">
        <v>365</v>
      </c>
    </row>
    <row r="30" ht="11.25">
      <c r="C30" s="119" t="s">
        <v>366</v>
      </c>
    </row>
    <row r="31" ht="11.25">
      <c r="C31" s="119" t="s">
        <v>367</v>
      </c>
    </row>
    <row r="32" ht="11.25">
      <c r="C32" s="119" t="s">
        <v>368</v>
      </c>
    </row>
    <row r="33" ht="11.25">
      <c r="C33" s="119" t="s">
        <v>369</v>
      </c>
    </row>
    <row r="34" ht="11.25">
      <c r="C34" s="119" t="s">
        <v>370</v>
      </c>
    </row>
    <row r="67" ht="13.5" customHeight="1"/>
    <row r="68" ht="13.5" customHeight="1"/>
  </sheetData>
  <mergeCells count="1">
    <mergeCell ref="A16:C16"/>
  </mergeCells>
  <hyperlinks>
    <hyperlink ref="C20" location="'Result financieros comparados'!A1" display="Resultados financieros comparados"/>
    <hyperlink ref="C23" location="'Princip indica financieros'!A1" display="Principales indicadores financieros"/>
    <hyperlink ref="C26" location="'Balance general por rubros'!A1" display="Balance general de las isapres por rubros"/>
    <hyperlink ref="C27" location="'Estado resultados por rubros'!A1" display="Estado de resultados de las isapres por rubros"/>
    <hyperlink ref="C28" location="'Estado flujo por rubros'!A1" display="Estado de flujo de efectivos de las isapres por rubros"/>
    <hyperlink ref="C29" location="'Balance general isapres abierta'!A1" display="Balance general de las isapres abiertas por cuentas"/>
    <hyperlink ref="C30" location="'Balance general isapres cerrada'!A1" display="Balance general de las isapres cerradas por cuentas"/>
    <hyperlink ref="C31" location="'Estado resultados isapres abier'!A1" display="Estado de resultados de las isapres abiertas por cuentas"/>
    <hyperlink ref="C32" location="'Estado resultados isapres cerra'!A1" display="Estado de resultados de las isapres cerradas por cuentas"/>
    <hyperlink ref="C33" location="'Estado flujo isapres abiertas'!A1" display="Estado de flujo de efectivos de las isapres abiertas por cuentas"/>
    <hyperlink ref="C34" location="'Estado flujo isapres cerradas'!A1" display="Estado de flujo de efectivos de las isapres cerradas por cuentas"/>
  </hyperlinks>
  <printOptions/>
  <pageMargins left="0.25" right="0.26" top="1" bottom="1" header="0" footer="0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J43"/>
  <sheetViews>
    <sheetView showGridLines="0" workbookViewId="0" topLeftCell="A1">
      <selection activeCell="B2" sqref="B2:J2"/>
    </sheetView>
  </sheetViews>
  <sheetFormatPr defaultColWidth="12" defaultRowHeight="11.25"/>
  <cols>
    <col min="1" max="1" width="6.16015625" style="37" bestFit="1" customWidth="1"/>
    <col min="2" max="2" width="35" style="37" bestFit="1" customWidth="1"/>
    <col min="3" max="3" width="9.66015625" style="37" customWidth="1"/>
    <col min="4" max="4" width="12.5" style="37" customWidth="1"/>
    <col min="5" max="5" width="10.83203125" style="37" customWidth="1"/>
    <col min="6" max="6" width="12.16015625" style="37" bestFit="1" customWidth="1"/>
    <col min="7" max="7" width="11.33203125" style="37" customWidth="1"/>
    <col min="8" max="8" width="10.83203125" style="37" bestFit="1" customWidth="1"/>
    <col min="9" max="9" width="10.66015625" style="37" customWidth="1"/>
    <col min="10" max="10" width="13.5" style="37" bestFit="1" customWidth="1"/>
    <col min="11" max="16384" width="9" style="38" customWidth="1"/>
  </cols>
  <sheetData>
    <row r="1" spans="2:10" ht="11.25">
      <c r="B1" s="217" t="s">
        <v>379</v>
      </c>
      <c r="C1" s="217"/>
      <c r="D1" s="217"/>
      <c r="E1" s="217"/>
      <c r="F1" s="217"/>
      <c r="G1" s="217"/>
      <c r="H1" s="217"/>
      <c r="I1" s="217"/>
      <c r="J1" s="217"/>
    </row>
    <row r="2" spans="2:10" ht="11.25">
      <c r="B2" s="217" t="s">
        <v>418</v>
      </c>
      <c r="C2" s="217"/>
      <c r="D2" s="217"/>
      <c r="E2" s="217"/>
      <c r="F2" s="217"/>
      <c r="G2" s="217"/>
      <c r="H2" s="217"/>
      <c r="I2" s="217"/>
      <c r="J2" s="217"/>
    </row>
    <row r="3" spans="2:10" ht="11.25">
      <c r="B3" s="217" t="s">
        <v>415</v>
      </c>
      <c r="C3" s="217"/>
      <c r="D3" s="217"/>
      <c r="E3" s="217"/>
      <c r="F3" s="217"/>
      <c r="G3" s="217"/>
      <c r="H3" s="217"/>
      <c r="I3" s="217"/>
      <c r="J3" s="217"/>
    </row>
    <row r="4" ht="12" thickBot="1">
      <c r="A4" s="39"/>
    </row>
    <row r="5" spans="1:10" ht="15.75" customHeight="1">
      <c r="A5" s="212" t="s">
        <v>68</v>
      </c>
      <c r="B5" s="214" t="s">
        <v>69</v>
      </c>
      <c r="C5" s="214" t="s">
        <v>47</v>
      </c>
      <c r="D5" s="204" t="s">
        <v>401</v>
      </c>
      <c r="E5" s="214" t="s">
        <v>184</v>
      </c>
      <c r="F5" s="214" t="s">
        <v>49</v>
      </c>
      <c r="G5" s="214" t="s">
        <v>392</v>
      </c>
      <c r="H5" s="214" t="s">
        <v>50</v>
      </c>
      <c r="I5" s="214" t="s">
        <v>51</v>
      </c>
      <c r="J5" s="214" t="s">
        <v>54</v>
      </c>
    </row>
    <row r="6" spans="1:10" ht="12" thickBot="1">
      <c r="A6" s="213"/>
      <c r="B6" s="215"/>
      <c r="C6" s="215"/>
      <c r="D6" s="205"/>
      <c r="E6" s="215"/>
      <c r="F6" s="215"/>
      <c r="G6" s="215"/>
      <c r="H6" s="215"/>
      <c r="I6" s="215"/>
      <c r="J6" s="215"/>
    </row>
    <row r="7" spans="1:10" ht="11.25">
      <c r="A7" s="40" t="s">
        <v>189</v>
      </c>
      <c r="B7" s="41" t="s">
        <v>190</v>
      </c>
      <c r="C7" s="42">
        <v>483568</v>
      </c>
      <c r="D7" s="42">
        <v>7538126</v>
      </c>
      <c r="E7" s="42">
        <v>8371828</v>
      </c>
      <c r="F7" s="42">
        <v>1066254</v>
      </c>
      <c r="G7" s="42">
        <v>5930308</v>
      </c>
      <c r="H7" s="42">
        <v>2291360</v>
      </c>
      <c r="I7" s="42">
        <v>626693</v>
      </c>
      <c r="J7" s="42">
        <v>26308137</v>
      </c>
    </row>
    <row r="8" spans="1:10" ht="11.25">
      <c r="A8" s="43" t="s">
        <v>191</v>
      </c>
      <c r="B8" s="38" t="s">
        <v>192</v>
      </c>
      <c r="C8" s="42">
        <v>0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</row>
    <row r="9" spans="1:10" ht="11.25">
      <c r="A9" s="43" t="s">
        <v>193</v>
      </c>
      <c r="B9" s="38" t="s">
        <v>194</v>
      </c>
      <c r="C9" s="42">
        <v>55819</v>
      </c>
      <c r="D9" s="42">
        <v>1853153</v>
      </c>
      <c r="E9" s="42">
        <v>558707</v>
      </c>
      <c r="F9" s="42">
        <v>34795</v>
      </c>
      <c r="G9" s="42">
        <v>684404</v>
      </c>
      <c r="H9" s="42">
        <v>182274</v>
      </c>
      <c r="I9" s="42">
        <v>142067</v>
      </c>
      <c r="J9" s="42">
        <v>3511219</v>
      </c>
    </row>
    <row r="10" spans="1:10" ht="11.25">
      <c r="A10" s="43" t="s">
        <v>195</v>
      </c>
      <c r="B10" s="38" t="s">
        <v>196</v>
      </c>
      <c r="C10" s="42">
        <v>0</v>
      </c>
      <c r="D10" s="42">
        <v>8555984</v>
      </c>
      <c r="E10" s="42">
        <v>0</v>
      </c>
      <c r="F10" s="42">
        <v>3806229</v>
      </c>
      <c r="G10" s="42">
        <v>2123881</v>
      </c>
      <c r="H10" s="42">
        <v>0</v>
      </c>
      <c r="I10" s="42">
        <v>618325</v>
      </c>
      <c r="J10" s="42">
        <v>15104419</v>
      </c>
    </row>
    <row r="11" spans="1:10" ht="12" thickBot="1">
      <c r="A11" s="43" t="s">
        <v>422</v>
      </c>
      <c r="B11" s="38" t="s">
        <v>423</v>
      </c>
      <c r="C11" s="42">
        <v>0</v>
      </c>
      <c r="D11" s="42">
        <v>58910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58910</v>
      </c>
    </row>
    <row r="12" spans="1:10" ht="12" thickBot="1">
      <c r="A12" s="45" t="s">
        <v>197</v>
      </c>
      <c r="B12" s="46" t="s">
        <v>198</v>
      </c>
      <c r="C12" s="47">
        <v>539387</v>
      </c>
      <c r="D12" s="47">
        <v>18006173</v>
      </c>
      <c r="E12" s="47">
        <v>8930535</v>
      </c>
      <c r="F12" s="47">
        <v>4907278</v>
      </c>
      <c r="G12" s="47">
        <v>8738593</v>
      </c>
      <c r="H12" s="47">
        <v>2473634</v>
      </c>
      <c r="I12" s="47">
        <v>1387085</v>
      </c>
      <c r="J12" s="47">
        <v>44982685</v>
      </c>
    </row>
    <row r="13" spans="1:10" ht="11.25">
      <c r="A13" s="43" t="s">
        <v>199</v>
      </c>
      <c r="B13" s="38" t="s">
        <v>200</v>
      </c>
      <c r="C13" s="44">
        <v>-320319</v>
      </c>
      <c r="D13" s="44">
        <v>-13105555</v>
      </c>
      <c r="E13" s="44">
        <v>-5777892</v>
      </c>
      <c r="F13" s="44">
        <v>-3957945</v>
      </c>
      <c r="G13" s="44">
        <v>-6027045</v>
      </c>
      <c r="H13" s="44">
        <v>-1472629</v>
      </c>
      <c r="I13" s="44">
        <v>-1023184</v>
      </c>
      <c r="J13" s="42">
        <v>-31684569</v>
      </c>
    </row>
    <row r="14" spans="1:10" ht="11.25">
      <c r="A14" s="43" t="s">
        <v>201</v>
      </c>
      <c r="B14" s="38" t="s">
        <v>202</v>
      </c>
      <c r="C14" s="44">
        <v>-193926</v>
      </c>
      <c r="D14" s="44">
        <v>-2641833</v>
      </c>
      <c r="E14" s="44">
        <v>-2047897</v>
      </c>
      <c r="F14" s="44">
        <v>-398301</v>
      </c>
      <c r="G14" s="44">
        <v>-1294372</v>
      </c>
      <c r="H14" s="44">
        <v>-510074</v>
      </c>
      <c r="I14" s="44">
        <v>-178469</v>
      </c>
      <c r="J14" s="42">
        <v>-7264872</v>
      </c>
    </row>
    <row r="15" spans="1:10" ht="11.25">
      <c r="A15" s="43" t="s">
        <v>203</v>
      </c>
      <c r="B15" s="38" t="s">
        <v>204</v>
      </c>
      <c r="C15" s="44">
        <v>-1003</v>
      </c>
      <c r="D15" s="44">
        <v>-6368</v>
      </c>
      <c r="E15" s="44">
        <v>-3235</v>
      </c>
      <c r="F15" s="44">
        <v>-757</v>
      </c>
      <c r="G15" s="44">
        <v>-6316</v>
      </c>
      <c r="H15" s="44">
        <v>-4034</v>
      </c>
      <c r="I15" s="44">
        <v>-46</v>
      </c>
      <c r="J15" s="42">
        <v>-21759</v>
      </c>
    </row>
    <row r="16" spans="1:10" ht="11.25">
      <c r="A16" s="43" t="s">
        <v>205</v>
      </c>
      <c r="B16" s="38" t="s">
        <v>206</v>
      </c>
      <c r="C16" s="44">
        <v>0</v>
      </c>
      <c r="D16" s="44">
        <v>-1693</v>
      </c>
      <c r="E16" s="44">
        <v>-366726</v>
      </c>
      <c r="F16" s="44">
        <v>-820</v>
      </c>
      <c r="G16" s="44">
        <v>0</v>
      </c>
      <c r="H16" s="44">
        <v>-1103</v>
      </c>
      <c r="I16" s="44">
        <v>0</v>
      </c>
      <c r="J16" s="42">
        <v>-370342</v>
      </c>
    </row>
    <row r="17" spans="1:10" ht="11.25">
      <c r="A17" s="43" t="s">
        <v>207</v>
      </c>
      <c r="B17" s="38" t="s">
        <v>208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2">
        <v>0</v>
      </c>
    </row>
    <row r="18" spans="1:10" ht="12" thickBot="1">
      <c r="A18" s="43" t="s">
        <v>424</v>
      </c>
      <c r="B18" s="38" t="s">
        <v>425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2">
        <v>0</v>
      </c>
    </row>
    <row r="19" spans="1:10" ht="12" thickBot="1">
      <c r="A19" s="45" t="s">
        <v>209</v>
      </c>
      <c r="B19" s="46" t="s">
        <v>210</v>
      </c>
      <c r="C19" s="47">
        <v>-515248</v>
      </c>
      <c r="D19" s="47">
        <v>-15755449</v>
      </c>
      <c r="E19" s="47">
        <v>-8195750</v>
      </c>
      <c r="F19" s="47">
        <v>-4357823</v>
      </c>
      <c r="G19" s="47">
        <v>-7327733</v>
      </c>
      <c r="H19" s="47">
        <v>-1987840</v>
      </c>
      <c r="I19" s="47">
        <v>-1201699</v>
      </c>
      <c r="J19" s="47">
        <v>-39341542</v>
      </c>
    </row>
    <row r="20" spans="1:10" ht="12" thickBot="1">
      <c r="A20" s="45" t="s">
        <v>211</v>
      </c>
      <c r="B20" s="46" t="s">
        <v>212</v>
      </c>
      <c r="C20" s="47">
        <v>24139</v>
      </c>
      <c r="D20" s="47">
        <v>2250724</v>
      </c>
      <c r="E20" s="47">
        <v>734785</v>
      </c>
      <c r="F20" s="47">
        <v>549455</v>
      </c>
      <c r="G20" s="47">
        <v>1410860</v>
      </c>
      <c r="H20" s="47">
        <v>485794</v>
      </c>
      <c r="I20" s="47">
        <v>185386</v>
      </c>
      <c r="J20" s="47">
        <v>5641143</v>
      </c>
    </row>
    <row r="21" spans="1:10" ht="11.25">
      <c r="A21" s="43" t="s">
        <v>213</v>
      </c>
      <c r="B21" s="38" t="s">
        <v>214</v>
      </c>
      <c r="C21" s="44">
        <v>0</v>
      </c>
      <c r="D21" s="44">
        <v>0</v>
      </c>
      <c r="E21" s="44">
        <v>0</v>
      </c>
      <c r="F21" s="44">
        <v>0</v>
      </c>
      <c r="G21" s="44">
        <v>-12854</v>
      </c>
      <c r="H21" s="44">
        <v>-1173</v>
      </c>
      <c r="I21" s="44">
        <v>0</v>
      </c>
      <c r="J21" s="42">
        <v>-14027</v>
      </c>
    </row>
    <row r="22" spans="1:10" ht="11.25">
      <c r="A22" s="43" t="s">
        <v>215</v>
      </c>
      <c r="B22" s="38" t="s">
        <v>216</v>
      </c>
      <c r="C22" s="44">
        <v>0</v>
      </c>
      <c r="D22" s="44">
        <v>-639978</v>
      </c>
      <c r="E22" s="44">
        <v>-306809</v>
      </c>
      <c r="F22" s="44">
        <v>-246531</v>
      </c>
      <c r="G22" s="44">
        <v>-844594</v>
      </c>
      <c r="H22" s="44">
        <v>-200451</v>
      </c>
      <c r="I22" s="44">
        <v>-114626</v>
      </c>
      <c r="J22" s="42">
        <v>-2352989</v>
      </c>
    </row>
    <row r="23" spans="1:10" ht="11.25">
      <c r="A23" s="43" t="s">
        <v>217</v>
      </c>
      <c r="B23" s="38" t="s">
        <v>218</v>
      </c>
      <c r="C23" s="44">
        <v>0</v>
      </c>
      <c r="D23" s="44">
        <v>-172301</v>
      </c>
      <c r="E23" s="44">
        <v>0</v>
      </c>
      <c r="F23" s="44">
        <v>0</v>
      </c>
      <c r="G23" s="44">
        <v>0</v>
      </c>
      <c r="H23" s="44">
        <v>-303670</v>
      </c>
      <c r="I23" s="44">
        <v>0</v>
      </c>
      <c r="J23" s="42">
        <v>-475971</v>
      </c>
    </row>
    <row r="24" spans="1:10" ht="12" thickBot="1">
      <c r="A24" s="43" t="s">
        <v>219</v>
      </c>
      <c r="B24" s="38" t="s">
        <v>220</v>
      </c>
      <c r="C24" s="44">
        <v>-35221</v>
      </c>
      <c r="D24" s="44">
        <v>-1182584</v>
      </c>
      <c r="E24" s="44">
        <v>-414988</v>
      </c>
      <c r="F24" s="44">
        <v>-141389</v>
      </c>
      <c r="G24" s="44">
        <v>-627361</v>
      </c>
      <c r="H24" s="44">
        <v>-176397</v>
      </c>
      <c r="I24" s="44">
        <v>-39843</v>
      </c>
      <c r="J24" s="42">
        <v>-2617783</v>
      </c>
    </row>
    <row r="25" spans="1:10" ht="12" thickBot="1">
      <c r="A25" s="45" t="s">
        <v>221</v>
      </c>
      <c r="B25" s="46" t="s">
        <v>222</v>
      </c>
      <c r="C25" s="47">
        <v>-35221</v>
      </c>
      <c r="D25" s="47">
        <v>-1994863</v>
      </c>
      <c r="E25" s="47">
        <v>-721797</v>
      </c>
      <c r="F25" s="47">
        <v>-387920</v>
      </c>
      <c r="G25" s="47">
        <v>-1484809</v>
      </c>
      <c r="H25" s="47">
        <v>-681691</v>
      </c>
      <c r="I25" s="47">
        <v>-154469</v>
      </c>
      <c r="J25" s="47">
        <v>-5460770</v>
      </c>
    </row>
    <row r="26" spans="1:10" ht="12" thickBot="1">
      <c r="A26" s="48" t="s">
        <v>223</v>
      </c>
      <c r="B26" s="49" t="s">
        <v>224</v>
      </c>
      <c r="C26" s="50">
        <v>-11082</v>
      </c>
      <c r="D26" s="50">
        <v>255861</v>
      </c>
      <c r="E26" s="50">
        <v>12988</v>
      </c>
      <c r="F26" s="50">
        <v>161535</v>
      </c>
      <c r="G26" s="50">
        <v>-73949</v>
      </c>
      <c r="H26" s="50">
        <v>-195897</v>
      </c>
      <c r="I26" s="50">
        <v>30917</v>
      </c>
      <c r="J26" s="50">
        <v>180373</v>
      </c>
    </row>
    <row r="27" spans="1:10" ht="11.25">
      <c r="A27" s="43" t="s">
        <v>225</v>
      </c>
      <c r="B27" s="38" t="s">
        <v>226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9396</v>
      </c>
      <c r="J27" s="42">
        <v>9396</v>
      </c>
    </row>
    <row r="28" spans="1:10" ht="11.25">
      <c r="A28" s="43" t="s">
        <v>227</v>
      </c>
      <c r="B28" s="38" t="s">
        <v>228</v>
      </c>
      <c r="C28" s="44">
        <v>54208</v>
      </c>
      <c r="D28" s="44">
        <v>190454</v>
      </c>
      <c r="E28" s="44">
        <v>187318</v>
      </c>
      <c r="F28" s="44">
        <v>19640</v>
      </c>
      <c r="G28" s="44">
        <v>487550</v>
      </c>
      <c r="H28" s="44">
        <v>548245</v>
      </c>
      <c r="I28" s="44">
        <v>16700</v>
      </c>
      <c r="J28" s="42">
        <v>1504115</v>
      </c>
    </row>
    <row r="29" spans="1:10" ht="11.25">
      <c r="A29" s="43" t="s">
        <v>229</v>
      </c>
      <c r="B29" s="38" t="s">
        <v>230</v>
      </c>
      <c r="C29" s="44">
        <v>54208</v>
      </c>
      <c r="D29" s="44">
        <v>190454</v>
      </c>
      <c r="E29" s="44">
        <v>187318</v>
      </c>
      <c r="F29" s="44">
        <v>19640</v>
      </c>
      <c r="G29" s="44">
        <v>487550</v>
      </c>
      <c r="H29" s="44">
        <v>548245</v>
      </c>
      <c r="I29" s="44">
        <v>26096</v>
      </c>
      <c r="J29" s="44">
        <v>1513511</v>
      </c>
    </row>
    <row r="30" spans="1:10" ht="11.25">
      <c r="A30" s="43" t="s">
        <v>231</v>
      </c>
      <c r="B30" s="38" t="s">
        <v>232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-9396</v>
      </c>
      <c r="J30" s="42">
        <v>-9396</v>
      </c>
    </row>
    <row r="31" spans="1:10" ht="11.25">
      <c r="A31" s="43" t="s">
        <v>233</v>
      </c>
      <c r="B31" s="38" t="s">
        <v>234</v>
      </c>
      <c r="C31" s="44">
        <v>-72</v>
      </c>
      <c r="D31" s="44">
        <v>-15790</v>
      </c>
      <c r="E31" s="44">
        <v>-12573</v>
      </c>
      <c r="F31" s="44">
        <v>-36184</v>
      </c>
      <c r="G31" s="44">
        <v>-111452</v>
      </c>
      <c r="H31" s="44">
        <v>-171335</v>
      </c>
      <c r="I31" s="44">
        <v>-30940</v>
      </c>
      <c r="J31" s="42">
        <v>-378346</v>
      </c>
    </row>
    <row r="32" spans="1:10" ht="11.25">
      <c r="A32" s="43" t="s">
        <v>235</v>
      </c>
      <c r="B32" s="38" t="s">
        <v>236</v>
      </c>
      <c r="C32" s="44">
        <v>-72</v>
      </c>
      <c r="D32" s="44">
        <v>-15790</v>
      </c>
      <c r="E32" s="44">
        <v>-12573</v>
      </c>
      <c r="F32" s="44">
        <v>-36184</v>
      </c>
      <c r="G32" s="44">
        <v>-111452</v>
      </c>
      <c r="H32" s="44">
        <v>-171335</v>
      </c>
      <c r="I32" s="44">
        <v>-40336</v>
      </c>
      <c r="J32" s="44">
        <v>-387742</v>
      </c>
    </row>
    <row r="33" spans="1:10" ht="12" thickBot="1">
      <c r="A33" s="43" t="s">
        <v>237</v>
      </c>
      <c r="B33" s="38" t="s">
        <v>238</v>
      </c>
      <c r="C33" s="44">
        <v>-12624</v>
      </c>
      <c r="D33" s="44">
        <v>-34767</v>
      </c>
      <c r="E33" s="44">
        <v>-28274</v>
      </c>
      <c r="F33" s="44">
        <v>-23676</v>
      </c>
      <c r="G33" s="44">
        <v>-104717</v>
      </c>
      <c r="H33" s="44">
        <v>16491</v>
      </c>
      <c r="I33" s="44">
        <v>-3079</v>
      </c>
      <c r="J33" s="42">
        <v>-190646</v>
      </c>
    </row>
    <row r="34" spans="1:10" ht="12" thickBot="1">
      <c r="A34" s="45" t="s">
        <v>239</v>
      </c>
      <c r="B34" s="46" t="s">
        <v>240</v>
      </c>
      <c r="C34" s="47">
        <v>41512</v>
      </c>
      <c r="D34" s="47">
        <v>139897</v>
      </c>
      <c r="E34" s="47">
        <v>146471</v>
      </c>
      <c r="F34" s="47">
        <v>-40220</v>
      </c>
      <c r="G34" s="47">
        <v>271381</v>
      </c>
      <c r="H34" s="47">
        <v>393401</v>
      </c>
      <c r="I34" s="47">
        <v>-17319</v>
      </c>
      <c r="J34" s="47">
        <v>935123</v>
      </c>
    </row>
    <row r="35" spans="1:10" ht="11.25">
      <c r="A35" s="43" t="s">
        <v>241</v>
      </c>
      <c r="B35" s="38" t="s">
        <v>242</v>
      </c>
      <c r="C35" s="44">
        <v>30430</v>
      </c>
      <c r="D35" s="44">
        <v>395758</v>
      </c>
      <c r="E35" s="44">
        <v>159459</v>
      </c>
      <c r="F35" s="44">
        <v>121315</v>
      </c>
      <c r="G35" s="44">
        <v>197432</v>
      </c>
      <c r="H35" s="44">
        <v>197504</v>
      </c>
      <c r="I35" s="44">
        <v>13598</v>
      </c>
      <c r="J35" s="44">
        <v>1115496</v>
      </c>
    </row>
    <row r="36" spans="1:10" ht="11.25">
      <c r="A36" s="43" t="s">
        <v>243</v>
      </c>
      <c r="B36" s="38" t="s">
        <v>244</v>
      </c>
      <c r="C36" s="44">
        <v>141</v>
      </c>
      <c r="D36" s="44">
        <v>-56592</v>
      </c>
      <c r="E36" s="44">
        <v>9115</v>
      </c>
      <c r="F36" s="44">
        <v>-47523</v>
      </c>
      <c r="G36" s="44">
        <v>-33466</v>
      </c>
      <c r="H36" s="44">
        <v>0</v>
      </c>
      <c r="I36" s="44">
        <v>-1889</v>
      </c>
      <c r="J36" s="42">
        <v>-130214</v>
      </c>
    </row>
    <row r="37" spans="1:10" ht="11.25">
      <c r="A37" s="43" t="s">
        <v>245</v>
      </c>
      <c r="B37" s="38" t="s">
        <v>246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2">
        <v>0</v>
      </c>
    </row>
    <row r="38" spans="1:10" ht="12" thickBot="1">
      <c r="A38" s="43" t="s">
        <v>247</v>
      </c>
      <c r="B38" s="38" t="s">
        <v>248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2">
        <v>0</v>
      </c>
    </row>
    <row r="39" spans="1:10" ht="12" thickBot="1">
      <c r="A39" s="45" t="s">
        <v>176</v>
      </c>
      <c r="B39" s="46" t="s">
        <v>177</v>
      </c>
      <c r="C39" s="47">
        <v>30571</v>
      </c>
      <c r="D39" s="47">
        <v>339166</v>
      </c>
      <c r="E39" s="47">
        <v>168574</v>
      </c>
      <c r="F39" s="47">
        <v>73792</v>
      </c>
      <c r="G39" s="47">
        <v>163966</v>
      </c>
      <c r="H39" s="47">
        <v>197504</v>
      </c>
      <c r="I39" s="47">
        <v>11709</v>
      </c>
      <c r="J39" s="47">
        <v>985282</v>
      </c>
    </row>
    <row r="40" spans="1:10" ht="11.25">
      <c r="A40" s="43"/>
      <c r="B40" s="210" t="s">
        <v>409</v>
      </c>
      <c r="C40" s="210"/>
      <c r="D40" s="210"/>
      <c r="E40" s="210"/>
      <c r="F40" s="210"/>
      <c r="G40" s="210"/>
      <c r="H40" s="210"/>
      <c r="I40" s="210"/>
      <c r="J40" s="210"/>
    </row>
    <row r="41" spans="1:10" ht="11.25" customHeight="1">
      <c r="A41" s="43"/>
      <c r="B41" s="216"/>
      <c r="C41" s="216"/>
      <c r="D41" s="216"/>
      <c r="E41" s="216"/>
      <c r="F41" s="216"/>
      <c r="G41" s="216"/>
      <c r="H41" s="216"/>
      <c r="I41" s="216"/>
      <c r="J41" s="216"/>
    </row>
    <row r="42" spans="2:10" ht="11.25">
      <c r="B42" s="216"/>
      <c r="C42" s="216"/>
      <c r="D42" s="216"/>
      <c r="E42" s="216"/>
      <c r="F42" s="216"/>
      <c r="G42" s="216"/>
      <c r="H42" s="216"/>
      <c r="I42" s="216"/>
      <c r="J42" s="216"/>
    </row>
    <row r="43" spans="2:10" ht="11.25">
      <c r="B43" s="216"/>
      <c r="C43" s="216"/>
      <c r="D43" s="216"/>
      <c r="E43" s="216"/>
      <c r="F43" s="216"/>
      <c r="G43" s="216"/>
      <c r="H43" s="216"/>
      <c r="I43" s="216"/>
      <c r="J43" s="216"/>
    </row>
  </sheetData>
  <mergeCells count="17">
    <mergeCell ref="B43:J43"/>
    <mergeCell ref="B1:J1"/>
    <mergeCell ref="B2:J2"/>
    <mergeCell ref="B3:J3"/>
    <mergeCell ref="B42:J42"/>
    <mergeCell ref="B41:J41"/>
    <mergeCell ref="B40:J40"/>
    <mergeCell ref="E5:E6"/>
    <mergeCell ref="F5:F6"/>
    <mergeCell ref="G5:G6"/>
    <mergeCell ref="H5:H6"/>
    <mergeCell ref="J5:J6"/>
    <mergeCell ref="I5:I6"/>
    <mergeCell ref="A5:A6"/>
    <mergeCell ref="B5:B6"/>
    <mergeCell ref="C5:C6"/>
    <mergeCell ref="D5:D6"/>
  </mergeCells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L56"/>
  <sheetViews>
    <sheetView showGridLines="0" workbookViewId="0" topLeftCell="A1">
      <selection activeCell="B2" sqref="B2:L2"/>
    </sheetView>
  </sheetViews>
  <sheetFormatPr defaultColWidth="12" defaultRowHeight="11.25"/>
  <cols>
    <col min="1" max="1" width="6.16015625" style="29" bestFit="1" customWidth="1"/>
    <col min="2" max="2" width="39.16015625" style="29" bestFit="1" customWidth="1"/>
    <col min="3" max="3" width="13.5" style="29" bestFit="1" customWidth="1"/>
    <col min="4" max="4" width="12.16015625" style="29" bestFit="1" customWidth="1"/>
    <col min="5" max="5" width="13.5" style="29" bestFit="1" customWidth="1"/>
    <col min="6" max="6" width="12.83203125" style="29" bestFit="1" customWidth="1"/>
    <col min="7" max="8" width="13.5" style="29" bestFit="1" customWidth="1"/>
    <col min="9" max="9" width="12.16015625" style="29" bestFit="1" customWidth="1"/>
    <col min="10" max="10" width="13.5" style="29" bestFit="1" customWidth="1"/>
    <col min="11" max="11" width="9.33203125" style="29" customWidth="1"/>
    <col min="12" max="12" width="14.16015625" style="29" bestFit="1" customWidth="1"/>
    <col min="13" max="16384" width="9" style="30" customWidth="1"/>
  </cols>
  <sheetData>
    <row r="1" spans="2:12" ht="11.25">
      <c r="B1" s="173" t="s">
        <v>380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</row>
    <row r="2" spans="2:12" ht="11.25">
      <c r="B2" s="173" t="s">
        <v>419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</row>
    <row r="3" spans="2:12" ht="11.25">
      <c r="B3" s="173" t="s">
        <v>415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</row>
    <row r="4" ht="12" thickBot="1">
      <c r="A4" s="31"/>
    </row>
    <row r="5" spans="1:12" ht="15.75" customHeight="1">
      <c r="A5" s="221" t="s">
        <v>68</v>
      </c>
      <c r="B5" s="204" t="s">
        <v>69</v>
      </c>
      <c r="C5" s="194" t="s">
        <v>39</v>
      </c>
      <c r="D5" s="194" t="s">
        <v>40</v>
      </c>
      <c r="E5" s="194" t="s">
        <v>386</v>
      </c>
      <c r="F5" s="194" t="s">
        <v>41</v>
      </c>
      <c r="G5" s="194" t="s">
        <v>384</v>
      </c>
      <c r="H5" s="194" t="s">
        <v>339</v>
      </c>
      <c r="I5" s="194" t="s">
        <v>43</v>
      </c>
      <c r="J5" s="194" t="s">
        <v>44</v>
      </c>
      <c r="K5" s="194" t="s">
        <v>45</v>
      </c>
      <c r="L5" s="194" t="s">
        <v>54</v>
      </c>
    </row>
    <row r="6" spans="1:12" ht="12" thickBot="1">
      <c r="A6" s="222"/>
      <c r="B6" s="205"/>
      <c r="C6" s="195"/>
      <c r="D6" s="195"/>
      <c r="E6" s="195"/>
      <c r="F6" s="195"/>
      <c r="G6" s="195"/>
      <c r="H6" s="195"/>
      <c r="I6" s="195"/>
      <c r="J6" s="195"/>
      <c r="K6" s="195"/>
      <c r="L6" s="195"/>
    </row>
    <row r="7" spans="1:12" ht="11.25">
      <c r="A7" s="32" t="s">
        <v>249</v>
      </c>
      <c r="B7" s="29" t="s">
        <v>250</v>
      </c>
      <c r="C7" s="33">
        <v>130633974</v>
      </c>
      <c r="D7" s="33">
        <v>9412867</v>
      </c>
      <c r="E7" s="33">
        <v>149809382</v>
      </c>
      <c r="F7" s="33">
        <v>56834089</v>
      </c>
      <c r="G7" s="33">
        <v>56828749</v>
      </c>
      <c r="H7" s="33">
        <v>156072516</v>
      </c>
      <c r="I7" s="33">
        <v>2760625</v>
      </c>
      <c r="J7" s="33">
        <v>117654962</v>
      </c>
      <c r="K7" s="33">
        <v>0</v>
      </c>
      <c r="L7" s="33">
        <v>680007164</v>
      </c>
    </row>
    <row r="8" spans="1:12" ht="11.25">
      <c r="A8" s="32" t="s">
        <v>251</v>
      </c>
      <c r="B8" s="29" t="s">
        <v>252</v>
      </c>
      <c r="C8" s="33">
        <v>6547375</v>
      </c>
      <c r="D8" s="33">
        <v>2430764</v>
      </c>
      <c r="E8" s="33">
        <v>18907253</v>
      </c>
      <c r="F8" s="33">
        <v>5489762</v>
      </c>
      <c r="G8" s="33">
        <v>6210573</v>
      </c>
      <c r="H8" s="33">
        <v>16282086</v>
      </c>
      <c r="I8" s="33">
        <v>292590</v>
      </c>
      <c r="J8" s="33">
        <v>18015583</v>
      </c>
      <c r="K8" s="33">
        <v>0</v>
      </c>
      <c r="L8" s="33">
        <v>74175986</v>
      </c>
    </row>
    <row r="9" spans="1:12" ht="11.25">
      <c r="A9" s="32" t="s">
        <v>253</v>
      </c>
      <c r="B9" s="29" t="s">
        <v>254</v>
      </c>
      <c r="C9" s="33">
        <v>9585001</v>
      </c>
      <c r="D9" s="33">
        <v>274500</v>
      </c>
      <c r="E9" s="33">
        <v>10910694</v>
      </c>
      <c r="F9" s="33">
        <v>3349061</v>
      </c>
      <c r="G9" s="33">
        <v>4233372</v>
      </c>
      <c r="H9" s="33">
        <v>9847532</v>
      </c>
      <c r="I9" s="33">
        <v>73568</v>
      </c>
      <c r="J9" s="33">
        <v>4878748</v>
      </c>
      <c r="K9" s="33">
        <v>0</v>
      </c>
      <c r="L9" s="33">
        <v>43152476</v>
      </c>
    </row>
    <row r="10" spans="1:12" ht="11.25">
      <c r="A10" s="32" t="s">
        <v>255</v>
      </c>
      <c r="B10" s="29" t="s">
        <v>256</v>
      </c>
      <c r="C10" s="33">
        <v>1295168</v>
      </c>
      <c r="D10" s="33">
        <v>151601</v>
      </c>
      <c r="E10" s="33">
        <v>1678967</v>
      </c>
      <c r="F10" s="33">
        <v>358361</v>
      </c>
      <c r="G10" s="33">
        <v>871729</v>
      </c>
      <c r="H10" s="33">
        <v>795085</v>
      </c>
      <c r="I10" s="33">
        <v>22784</v>
      </c>
      <c r="J10" s="33">
        <v>1147397</v>
      </c>
      <c r="K10" s="33">
        <v>1823</v>
      </c>
      <c r="L10" s="33">
        <v>6322915</v>
      </c>
    </row>
    <row r="11" spans="1:12" ht="11.25">
      <c r="A11" s="32" t="s">
        <v>257</v>
      </c>
      <c r="B11" s="29" t="s">
        <v>258</v>
      </c>
      <c r="C11" s="33">
        <v>0</v>
      </c>
      <c r="D11" s="33">
        <v>55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55</v>
      </c>
    </row>
    <row r="12" spans="1:12" ht="11.25">
      <c r="A12" s="32" t="s">
        <v>259</v>
      </c>
      <c r="B12" s="29" t="s">
        <v>260</v>
      </c>
      <c r="C12" s="33">
        <v>621606</v>
      </c>
      <c r="D12" s="33">
        <v>146432</v>
      </c>
      <c r="E12" s="33">
        <v>0</v>
      </c>
      <c r="F12" s="33">
        <v>409089</v>
      </c>
      <c r="G12" s="33">
        <v>171918</v>
      </c>
      <c r="H12" s="33">
        <v>1073353</v>
      </c>
      <c r="I12" s="33">
        <v>0</v>
      </c>
      <c r="J12" s="33">
        <v>669115</v>
      </c>
      <c r="K12" s="33">
        <v>9</v>
      </c>
      <c r="L12" s="33">
        <v>3091522</v>
      </c>
    </row>
    <row r="13" spans="1:12" ht="11.25">
      <c r="A13" s="32">
        <v>40136</v>
      </c>
      <c r="B13" s="29" t="s">
        <v>423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</row>
    <row r="14" spans="1:12" ht="11.25">
      <c r="A14" s="32" t="s">
        <v>261</v>
      </c>
      <c r="B14" s="29" t="s">
        <v>262</v>
      </c>
      <c r="C14" s="33">
        <v>-90193262</v>
      </c>
      <c r="D14" s="33">
        <v>-7315274</v>
      </c>
      <c r="E14" s="33">
        <v>-115350932</v>
      </c>
      <c r="F14" s="33">
        <v>-41485528</v>
      </c>
      <c r="G14" s="33">
        <v>-38462263</v>
      </c>
      <c r="H14" s="33">
        <v>-113436870</v>
      </c>
      <c r="I14" s="33">
        <v>-1300978</v>
      </c>
      <c r="J14" s="33">
        <v>-90790087</v>
      </c>
      <c r="K14" s="33">
        <v>0</v>
      </c>
      <c r="L14" s="33">
        <v>-498335194</v>
      </c>
    </row>
    <row r="15" spans="1:12" ht="11.25">
      <c r="A15" s="32" t="s">
        <v>263</v>
      </c>
      <c r="B15" s="29" t="s">
        <v>264</v>
      </c>
      <c r="C15" s="33">
        <v>-24243012</v>
      </c>
      <c r="D15" s="33">
        <v>-2063328</v>
      </c>
      <c r="E15" s="33">
        <v>-32567304</v>
      </c>
      <c r="F15" s="33">
        <v>-8707961</v>
      </c>
      <c r="G15" s="33">
        <v>-12634705</v>
      </c>
      <c r="H15" s="33">
        <v>-29992013</v>
      </c>
      <c r="I15" s="33">
        <v>-588817</v>
      </c>
      <c r="J15" s="33">
        <v>-24226596</v>
      </c>
      <c r="K15" s="33">
        <v>0</v>
      </c>
      <c r="L15" s="33">
        <v>-135023736</v>
      </c>
    </row>
    <row r="16" spans="1:12" ht="11.25">
      <c r="A16" s="32" t="s">
        <v>265</v>
      </c>
      <c r="B16" s="29" t="s">
        <v>266</v>
      </c>
      <c r="C16" s="33">
        <v>-1879413</v>
      </c>
      <c r="D16" s="33">
        <v>-366354</v>
      </c>
      <c r="E16" s="33">
        <v>-3261135</v>
      </c>
      <c r="F16" s="33">
        <v>-1786487</v>
      </c>
      <c r="G16" s="33">
        <v>-908729</v>
      </c>
      <c r="H16" s="33">
        <v>-3471645</v>
      </c>
      <c r="I16" s="33">
        <v>-100515</v>
      </c>
      <c r="J16" s="33">
        <v>-1672915</v>
      </c>
      <c r="K16" s="33">
        <v>0</v>
      </c>
      <c r="L16" s="33">
        <v>-13447193</v>
      </c>
    </row>
    <row r="17" spans="1:12" ht="11.25">
      <c r="A17" s="32" t="s">
        <v>267</v>
      </c>
      <c r="B17" s="29" t="s">
        <v>268</v>
      </c>
      <c r="C17" s="33">
        <v>-12612374</v>
      </c>
      <c r="D17" s="33">
        <v>-1852808</v>
      </c>
      <c r="E17" s="33">
        <v>-21944979</v>
      </c>
      <c r="F17" s="33">
        <v>-5975485</v>
      </c>
      <c r="G17" s="33">
        <v>-8428447</v>
      </c>
      <c r="H17" s="33">
        <v>-19859534</v>
      </c>
      <c r="I17" s="33">
        <v>-1183229</v>
      </c>
      <c r="J17" s="33">
        <v>-19460767</v>
      </c>
      <c r="K17" s="33">
        <v>0</v>
      </c>
      <c r="L17" s="33">
        <v>-91317623</v>
      </c>
    </row>
    <row r="18" spans="1:12" ht="11.25">
      <c r="A18" s="32" t="s">
        <v>269</v>
      </c>
      <c r="B18" s="29" t="s">
        <v>270</v>
      </c>
      <c r="C18" s="33">
        <v>-174115</v>
      </c>
      <c r="D18" s="33">
        <v>-27017</v>
      </c>
      <c r="E18" s="33">
        <v>-759176</v>
      </c>
      <c r="F18" s="33">
        <v>-230299</v>
      </c>
      <c r="G18" s="33">
        <v>-6653</v>
      </c>
      <c r="H18" s="33">
        <v>-13978</v>
      </c>
      <c r="I18" s="33">
        <v>-12001</v>
      </c>
      <c r="J18" s="33">
        <v>-254142</v>
      </c>
      <c r="K18" s="33">
        <v>0</v>
      </c>
      <c r="L18" s="33">
        <v>-1477381</v>
      </c>
    </row>
    <row r="19" spans="1:12" ht="11.25">
      <c r="A19" s="32" t="s">
        <v>271</v>
      </c>
      <c r="B19" s="29" t="s">
        <v>272</v>
      </c>
      <c r="C19" s="33">
        <v>-1642091</v>
      </c>
      <c r="D19" s="33">
        <v>-69194</v>
      </c>
      <c r="E19" s="33">
        <v>0</v>
      </c>
      <c r="F19" s="33">
        <v>-1273898</v>
      </c>
      <c r="G19" s="33">
        <v>-543314</v>
      </c>
      <c r="H19" s="33">
        <v>-1748903</v>
      </c>
      <c r="I19" s="33">
        <v>0</v>
      </c>
      <c r="J19" s="33">
        <v>-1910028</v>
      </c>
      <c r="K19" s="33">
        <v>0</v>
      </c>
      <c r="L19" s="33">
        <v>-7187428</v>
      </c>
    </row>
    <row r="20" spans="1:12" ht="11.25">
      <c r="A20" s="32" t="s">
        <v>273</v>
      </c>
      <c r="B20" s="29" t="s">
        <v>274</v>
      </c>
      <c r="C20" s="33">
        <v>-5172339</v>
      </c>
      <c r="D20" s="33">
        <v>-59317</v>
      </c>
      <c r="E20" s="33">
        <v>-3330006</v>
      </c>
      <c r="F20" s="33">
        <v>-2206113</v>
      </c>
      <c r="G20" s="33">
        <v>-822623</v>
      </c>
      <c r="H20" s="33">
        <v>-3190680</v>
      </c>
      <c r="I20" s="33">
        <v>-3451</v>
      </c>
      <c r="J20" s="33">
        <v>-1172979</v>
      </c>
      <c r="K20" s="33">
        <v>0</v>
      </c>
      <c r="L20" s="33">
        <v>-15957508</v>
      </c>
    </row>
    <row r="21" spans="1:12" ht="11.25">
      <c r="A21" s="32" t="s">
        <v>275</v>
      </c>
      <c r="B21" s="29" t="s">
        <v>276</v>
      </c>
      <c r="C21" s="33">
        <v>-12357</v>
      </c>
      <c r="D21" s="33">
        <v>-42054</v>
      </c>
      <c r="E21" s="33">
        <v>0</v>
      </c>
      <c r="F21" s="33">
        <v>-337808</v>
      </c>
      <c r="G21" s="33">
        <v>-62570</v>
      </c>
      <c r="H21" s="33">
        <v>-751876</v>
      </c>
      <c r="I21" s="33">
        <v>-12516</v>
      </c>
      <c r="J21" s="33">
        <v>-44291</v>
      </c>
      <c r="K21" s="33">
        <v>-388</v>
      </c>
      <c r="L21" s="33">
        <v>-1263860</v>
      </c>
    </row>
    <row r="22" spans="1:12" ht="12" thickBot="1">
      <c r="A22" s="32">
        <v>40176</v>
      </c>
      <c r="B22" s="29" t="s">
        <v>426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</row>
    <row r="23" spans="1:12" ht="12" thickBot="1">
      <c r="A23" s="34" t="s">
        <v>277</v>
      </c>
      <c r="B23" s="35" t="s">
        <v>278</v>
      </c>
      <c r="C23" s="36">
        <v>12754161</v>
      </c>
      <c r="D23" s="36">
        <v>620873</v>
      </c>
      <c r="E23" s="36">
        <v>4092764</v>
      </c>
      <c r="F23" s="36">
        <v>4436783</v>
      </c>
      <c r="G23" s="36">
        <v>6447037</v>
      </c>
      <c r="H23" s="36">
        <v>11605073</v>
      </c>
      <c r="I23" s="36">
        <v>-51940</v>
      </c>
      <c r="J23" s="36">
        <v>2834000</v>
      </c>
      <c r="K23" s="36">
        <v>1444</v>
      </c>
      <c r="L23" s="36">
        <v>42740195</v>
      </c>
    </row>
    <row r="24" spans="1:12" ht="11.25">
      <c r="A24" s="32" t="s">
        <v>279</v>
      </c>
      <c r="B24" s="29" t="s">
        <v>280</v>
      </c>
      <c r="C24" s="33">
        <v>0</v>
      </c>
      <c r="D24" s="33">
        <v>0</v>
      </c>
      <c r="E24" s="33">
        <v>0</v>
      </c>
      <c r="F24" s="33">
        <v>0</v>
      </c>
      <c r="G24" s="33">
        <v>141632</v>
      </c>
      <c r="H24" s="33">
        <v>0</v>
      </c>
      <c r="I24" s="33">
        <v>0</v>
      </c>
      <c r="J24" s="33">
        <v>0</v>
      </c>
      <c r="K24" s="33">
        <v>0</v>
      </c>
      <c r="L24" s="33">
        <v>141632</v>
      </c>
    </row>
    <row r="25" spans="1:12" ht="11.25">
      <c r="A25" s="32" t="s">
        <v>281</v>
      </c>
      <c r="B25" s="29" t="s">
        <v>282</v>
      </c>
      <c r="C25" s="33">
        <v>0</v>
      </c>
      <c r="D25" s="33">
        <v>0</v>
      </c>
      <c r="E25" s="33">
        <v>0</v>
      </c>
      <c r="F25" s="33">
        <v>0</v>
      </c>
      <c r="G25" s="33">
        <v>424441</v>
      </c>
      <c r="H25" s="33">
        <v>0</v>
      </c>
      <c r="I25" s="33">
        <v>0</v>
      </c>
      <c r="J25" s="33">
        <v>0</v>
      </c>
      <c r="K25" s="33">
        <v>0</v>
      </c>
      <c r="L25" s="33">
        <v>424441</v>
      </c>
    </row>
    <row r="26" spans="1:12" ht="11.25">
      <c r="A26" s="32" t="s">
        <v>283</v>
      </c>
      <c r="B26" s="29" t="s">
        <v>284</v>
      </c>
      <c r="C26" s="33">
        <v>0</v>
      </c>
      <c r="D26" s="33">
        <v>107581</v>
      </c>
      <c r="E26" s="33">
        <v>0</v>
      </c>
      <c r="F26" s="33">
        <v>0</v>
      </c>
      <c r="G26" s="33">
        <v>557672</v>
      </c>
      <c r="H26" s="33">
        <v>11024049</v>
      </c>
      <c r="I26" s="33">
        <v>0</v>
      </c>
      <c r="J26" s="33">
        <v>0</v>
      </c>
      <c r="K26" s="33">
        <v>0</v>
      </c>
      <c r="L26" s="33">
        <v>11689302</v>
      </c>
    </row>
    <row r="27" spans="1:12" ht="11.25">
      <c r="A27" s="32" t="s">
        <v>285</v>
      </c>
      <c r="B27" s="29" t="s">
        <v>286</v>
      </c>
      <c r="C27" s="33">
        <v>0</v>
      </c>
      <c r="D27" s="33">
        <v>0</v>
      </c>
      <c r="E27" s="33">
        <v>0</v>
      </c>
      <c r="F27" s="33">
        <v>0</v>
      </c>
      <c r="G27" s="33">
        <v>414706</v>
      </c>
      <c r="H27" s="33">
        <v>0</v>
      </c>
      <c r="I27" s="33">
        <v>0</v>
      </c>
      <c r="J27" s="33">
        <v>0</v>
      </c>
      <c r="K27" s="33">
        <v>0</v>
      </c>
      <c r="L27" s="33">
        <v>414706</v>
      </c>
    </row>
    <row r="28" spans="1:12" ht="11.25">
      <c r="A28" s="32" t="s">
        <v>287</v>
      </c>
      <c r="B28" s="29" t="s">
        <v>288</v>
      </c>
      <c r="C28" s="33">
        <v>-9846616</v>
      </c>
      <c r="D28" s="33">
        <v>-428137</v>
      </c>
      <c r="E28" s="33">
        <v>-3485693</v>
      </c>
      <c r="F28" s="33">
        <v>-6405857</v>
      </c>
      <c r="G28" s="33">
        <v>-1144915</v>
      </c>
      <c r="H28" s="33">
        <v>-10267654</v>
      </c>
      <c r="I28" s="33">
        <v>0</v>
      </c>
      <c r="J28" s="33">
        <v>-3454989</v>
      </c>
      <c r="K28" s="33">
        <v>0</v>
      </c>
      <c r="L28" s="33">
        <v>-35033861</v>
      </c>
    </row>
    <row r="29" spans="1:12" ht="11.25">
      <c r="A29" s="32" t="s">
        <v>289</v>
      </c>
      <c r="B29" s="29" t="s">
        <v>290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</row>
    <row r="30" spans="1:12" ht="11.25">
      <c r="A30" s="32" t="s">
        <v>291</v>
      </c>
      <c r="B30" s="29" t="s">
        <v>292</v>
      </c>
      <c r="C30" s="33">
        <v>-121184</v>
      </c>
      <c r="D30" s="33">
        <v>0</v>
      </c>
      <c r="E30" s="33">
        <v>-145466</v>
      </c>
      <c r="F30" s="33">
        <v>-5827</v>
      </c>
      <c r="G30" s="33">
        <v>-424441</v>
      </c>
      <c r="H30" s="33">
        <v>-2746</v>
      </c>
      <c r="I30" s="33">
        <v>0</v>
      </c>
      <c r="J30" s="33">
        <v>0</v>
      </c>
      <c r="K30" s="33">
        <v>0</v>
      </c>
      <c r="L30" s="33">
        <v>-699664</v>
      </c>
    </row>
    <row r="31" spans="1:12" ht="11.25">
      <c r="A31" s="32" t="s">
        <v>293</v>
      </c>
      <c r="B31" s="29" t="s">
        <v>294</v>
      </c>
      <c r="C31" s="33">
        <v>0</v>
      </c>
      <c r="D31" s="33">
        <v>0</v>
      </c>
      <c r="E31" s="33">
        <v>0</v>
      </c>
      <c r="F31" s="33">
        <v>0</v>
      </c>
      <c r="G31" s="33">
        <v>-546531</v>
      </c>
      <c r="H31" s="33">
        <v>-8345462</v>
      </c>
      <c r="I31" s="33">
        <v>-7081</v>
      </c>
      <c r="J31" s="33">
        <v>0</v>
      </c>
      <c r="K31" s="33">
        <v>0</v>
      </c>
      <c r="L31" s="33">
        <v>-8899074</v>
      </c>
    </row>
    <row r="32" spans="1:12" ht="11.25">
      <c r="A32" s="32" t="s">
        <v>295</v>
      </c>
      <c r="B32" s="29" t="s">
        <v>296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</row>
    <row r="33" spans="1:12" ht="12" thickBot="1">
      <c r="A33" s="32" t="s">
        <v>297</v>
      </c>
      <c r="B33" s="29" t="s">
        <v>298</v>
      </c>
      <c r="C33" s="33">
        <v>0</v>
      </c>
      <c r="D33" s="33">
        <v>0</v>
      </c>
      <c r="E33" s="33">
        <v>0</v>
      </c>
      <c r="F33" s="33">
        <v>0</v>
      </c>
      <c r="G33" s="33">
        <v>-485632</v>
      </c>
      <c r="H33" s="33">
        <v>0</v>
      </c>
      <c r="I33" s="33">
        <v>0</v>
      </c>
      <c r="J33" s="33">
        <v>0</v>
      </c>
      <c r="K33" s="33">
        <v>0</v>
      </c>
      <c r="L33" s="33">
        <v>-485632</v>
      </c>
    </row>
    <row r="34" spans="1:12" ht="12" thickBot="1">
      <c r="A34" s="34" t="s">
        <v>299</v>
      </c>
      <c r="B34" s="35" t="s">
        <v>300</v>
      </c>
      <c r="C34" s="36">
        <v>-9967800</v>
      </c>
      <c r="D34" s="36">
        <v>-320556</v>
      </c>
      <c r="E34" s="36">
        <v>-3631159</v>
      </c>
      <c r="F34" s="36">
        <v>-6411684</v>
      </c>
      <c r="G34" s="36">
        <v>-1063068</v>
      </c>
      <c r="H34" s="36">
        <v>-7591813</v>
      </c>
      <c r="I34" s="36">
        <v>-7081</v>
      </c>
      <c r="J34" s="36">
        <v>-3454989</v>
      </c>
      <c r="K34" s="36">
        <v>0</v>
      </c>
      <c r="L34" s="36">
        <v>-32448150</v>
      </c>
    </row>
    <row r="35" spans="1:12" ht="11.25">
      <c r="A35" s="32" t="s">
        <v>301</v>
      </c>
      <c r="B35" s="29" t="s">
        <v>302</v>
      </c>
      <c r="C35" s="33">
        <v>43424</v>
      </c>
      <c r="D35" s="33">
        <v>1783</v>
      </c>
      <c r="E35" s="33">
        <v>250664</v>
      </c>
      <c r="F35" s="33">
        <v>0</v>
      </c>
      <c r="G35" s="33">
        <v>0</v>
      </c>
      <c r="H35" s="33">
        <v>12736</v>
      </c>
      <c r="I35" s="33">
        <v>0</v>
      </c>
      <c r="J35" s="33">
        <v>0</v>
      </c>
      <c r="K35" s="33">
        <v>0</v>
      </c>
      <c r="L35" s="33">
        <v>308607</v>
      </c>
    </row>
    <row r="36" spans="1:12" ht="11.25">
      <c r="A36" s="32" t="s">
        <v>303</v>
      </c>
      <c r="B36" s="29" t="s">
        <v>304</v>
      </c>
      <c r="C36" s="33">
        <v>677441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677441</v>
      </c>
    </row>
    <row r="37" spans="1:12" ht="11.25">
      <c r="A37" s="32" t="s">
        <v>305</v>
      </c>
      <c r="B37" s="29" t="s">
        <v>306</v>
      </c>
      <c r="C37" s="33">
        <v>23537</v>
      </c>
      <c r="D37" s="33">
        <v>0</v>
      </c>
      <c r="E37" s="33">
        <v>0</v>
      </c>
      <c r="F37" s="33">
        <v>179603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203140</v>
      </c>
    </row>
    <row r="38" spans="1:12" ht="11.25">
      <c r="A38" s="32" t="s">
        <v>307</v>
      </c>
      <c r="B38" s="29" t="s">
        <v>308</v>
      </c>
      <c r="C38" s="33">
        <v>5703054</v>
      </c>
      <c r="D38" s="33">
        <v>7291</v>
      </c>
      <c r="E38" s="33">
        <v>0</v>
      </c>
      <c r="F38" s="33">
        <v>14798774</v>
      </c>
      <c r="G38" s="33">
        <v>1088013</v>
      </c>
      <c r="H38" s="33">
        <v>12931119</v>
      </c>
      <c r="I38" s="33">
        <v>0</v>
      </c>
      <c r="J38" s="33">
        <v>0</v>
      </c>
      <c r="K38" s="33">
        <v>0</v>
      </c>
      <c r="L38" s="33">
        <v>34528251</v>
      </c>
    </row>
    <row r="39" spans="1:12" ht="11.25">
      <c r="A39" s="32" t="s">
        <v>309</v>
      </c>
      <c r="B39" s="29" t="s">
        <v>310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281475</v>
      </c>
      <c r="K39" s="33">
        <v>0</v>
      </c>
      <c r="L39" s="33">
        <v>281475</v>
      </c>
    </row>
    <row r="40" spans="1:12" ht="11.25">
      <c r="A40" s="32" t="s">
        <v>311</v>
      </c>
      <c r="B40" s="29" t="s">
        <v>312</v>
      </c>
      <c r="C40" s="33">
        <v>0</v>
      </c>
      <c r="D40" s="33">
        <v>1465</v>
      </c>
      <c r="E40" s="33">
        <v>0</v>
      </c>
      <c r="F40" s="33">
        <v>0</v>
      </c>
      <c r="G40" s="33">
        <v>1999898</v>
      </c>
      <c r="H40" s="33">
        <v>57</v>
      </c>
      <c r="I40" s="33">
        <v>0</v>
      </c>
      <c r="J40" s="33">
        <v>0</v>
      </c>
      <c r="K40" s="33">
        <v>0</v>
      </c>
      <c r="L40" s="33">
        <v>2001420</v>
      </c>
    </row>
    <row r="41" spans="1:12" ht="11.25">
      <c r="A41" s="32" t="s">
        <v>313</v>
      </c>
      <c r="B41" s="29" t="s">
        <v>314</v>
      </c>
      <c r="C41" s="33">
        <v>-551075</v>
      </c>
      <c r="D41" s="33">
        <v>-38200</v>
      </c>
      <c r="E41" s="33">
        <v>-51572</v>
      </c>
      <c r="F41" s="33">
        <v>-315190</v>
      </c>
      <c r="G41" s="33">
        <v>-682022</v>
      </c>
      <c r="H41" s="33">
        <v>-565343</v>
      </c>
      <c r="I41" s="33">
        <v>-131506</v>
      </c>
      <c r="J41" s="33">
        <v>-1691386</v>
      </c>
      <c r="K41" s="33">
        <v>0</v>
      </c>
      <c r="L41" s="33">
        <v>-4026294</v>
      </c>
    </row>
    <row r="42" spans="1:12" ht="11.25">
      <c r="A42" s="32" t="s">
        <v>315</v>
      </c>
      <c r="B42" s="29" t="s">
        <v>316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</row>
    <row r="43" spans="1:12" ht="11.25">
      <c r="A43" s="32" t="s">
        <v>317</v>
      </c>
      <c r="B43" s="29" t="s">
        <v>318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</row>
    <row r="44" spans="1:12" ht="11.25">
      <c r="A44" s="32" t="s">
        <v>319</v>
      </c>
      <c r="B44" s="29" t="s">
        <v>320</v>
      </c>
      <c r="C44" s="33">
        <v>0</v>
      </c>
      <c r="D44" s="33">
        <v>-24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-24</v>
      </c>
    </row>
    <row r="45" spans="1:12" ht="11.25">
      <c r="A45" s="32" t="s">
        <v>321</v>
      </c>
      <c r="B45" s="29" t="s">
        <v>322</v>
      </c>
      <c r="C45" s="33">
        <v>-788195</v>
      </c>
      <c r="D45" s="33">
        <v>-237095</v>
      </c>
      <c r="E45" s="33">
        <v>-3770461</v>
      </c>
      <c r="F45" s="33">
        <v>-50799</v>
      </c>
      <c r="G45" s="33">
        <v>-1214689</v>
      </c>
      <c r="H45" s="33">
        <v>-142030</v>
      </c>
      <c r="I45" s="33">
        <v>0</v>
      </c>
      <c r="J45" s="33">
        <v>0</v>
      </c>
      <c r="K45" s="33">
        <v>0</v>
      </c>
      <c r="L45" s="33">
        <v>-6203269</v>
      </c>
    </row>
    <row r="46" spans="1:12" ht="11.25">
      <c r="A46" s="32" t="s">
        <v>323</v>
      </c>
      <c r="B46" s="29" t="s">
        <v>324</v>
      </c>
      <c r="C46" s="33">
        <v>-3382358</v>
      </c>
      <c r="D46" s="33">
        <v>0</v>
      </c>
      <c r="E46" s="33">
        <v>0</v>
      </c>
      <c r="F46" s="33">
        <v>-17383006</v>
      </c>
      <c r="G46" s="33">
        <v>-1965474</v>
      </c>
      <c r="H46" s="33">
        <v>-24819207</v>
      </c>
      <c r="I46" s="33">
        <v>0</v>
      </c>
      <c r="J46" s="33">
        <v>0</v>
      </c>
      <c r="K46" s="33">
        <v>0</v>
      </c>
      <c r="L46" s="33">
        <v>-47550045</v>
      </c>
    </row>
    <row r="47" spans="1:12" ht="12" thickBot="1">
      <c r="A47" s="32" t="s">
        <v>325</v>
      </c>
      <c r="B47" s="29" t="s">
        <v>326</v>
      </c>
      <c r="C47" s="33">
        <v>-31148</v>
      </c>
      <c r="D47" s="33">
        <v>0</v>
      </c>
      <c r="E47" s="33">
        <v>0</v>
      </c>
      <c r="F47" s="33">
        <v>-12323</v>
      </c>
      <c r="G47" s="33">
        <v>0</v>
      </c>
      <c r="H47" s="33">
        <v>-242502</v>
      </c>
      <c r="I47" s="33">
        <v>0</v>
      </c>
      <c r="J47" s="33">
        <v>0</v>
      </c>
      <c r="K47" s="33">
        <v>0</v>
      </c>
      <c r="L47" s="33">
        <v>-285973</v>
      </c>
    </row>
    <row r="48" spans="1:12" ht="12" thickBot="1">
      <c r="A48" s="34" t="s">
        <v>327</v>
      </c>
      <c r="B48" s="35" t="s">
        <v>328</v>
      </c>
      <c r="C48" s="36">
        <v>1694680</v>
      </c>
      <c r="D48" s="36">
        <v>-264780</v>
      </c>
      <c r="E48" s="36">
        <v>-3571369</v>
      </c>
      <c r="F48" s="36">
        <v>-2782941</v>
      </c>
      <c r="G48" s="36">
        <v>-774274</v>
      </c>
      <c r="H48" s="36">
        <v>-12825170</v>
      </c>
      <c r="I48" s="36">
        <v>-131506</v>
      </c>
      <c r="J48" s="36">
        <v>-1409911</v>
      </c>
      <c r="K48" s="36">
        <v>0</v>
      </c>
      <c r="L48" s="36">
        <v>-20065271</v>
      </c>
    </row>
    <row r="49" spans="1:12" ht="12" thickBot="1">
      <c r="A49" s="34" t="s">
        <v>329</v>
      </c>
      <c r="B49" s="35" t="s">
        <v>330</v>
      </c>
      <c r="C49" s="36">
        <v>4481041</v>
      </c>
      <c r="D49" s="36">
        <v>35537</v>
      </c>
      <c r="E49" s="36">
        <v>-3109764</v>
      </c>
      <c r="F49" s="36">
        <v>-4757842</v>
      </c>
      <c r="G49" s="36">
        <v>4609695</v>
      </c>
      <c r="H49" s="36">
        <v>-8811910</v>
      </c>
      <c r="I49" s="36">
        <v>-190527</v>
      </c>
      <c r="J49" s="36">
        <v>-2030900</v>
      </c>
      <c r="K49" s="36">
        <v>1444</v>
      </c>
      <c r="L49" s="36">
        <v>-9773226</v>
      </c>
    </row>
    <row r="50" spans="1:12" ht="11.25">
      <c r="A50" s="32" t="s">
        <v>331</v>
      </c>
      <c r="B50" s="29" t="s">
        <v>332</v>
      </c>
      <c r="C50" s="33">
        <v>-682010</v>
      </c>
      <c r="D50" s="33">
        <v>-39613</v>
      </c>
      <c r="E50" s="33">
        <v>-1235326</v>
      </c>
      <c r="F50" s="33">
        <v>-108253</v>
      </c>
      <c r="G50" s="33">
        <v>-403159</v>
      </c>
      <c r="H50" s="33">
        <v>-222600</v>
      </c>
      <c r="I50" s="33">
        <v>36523</v>
      </c>
      <c r="J50" s="33">
        <v>23779</v>
      </c>
      <c r="K50" s="33">
        <v>-1334</v>
      </c>
      <c r="L50" s="33">
        <v>-2631993</v>
      </c>
    </row>
    <row r="51" spans="1:12" ht="11.25">
      <c r="A51" s="32" t="s">
        <v>333</v>
      </c>
      <c r="B51" s="29" t="s">
        <v>334</v>
      </c>
      <c r="C51" s="33">
        <v>3799031</v>
      </c>
      <c r="D51" s="33">
        <v>-4076</v>
      </c>
      <c r="E51" s="33">
        <v>-4345090</v>
      </c>
      <c r="F51" s="33">
        <v>-4866095</v>
      </c>
      <c r="G51" s="33">
        <v>4206536</v>
      </c>
      <c r="H51" s="33">
        <v>-9034510</v>
      </c>
      <c r="I51" s="33">
        <v>-154004</v>
      </c>
      <c r="J51" s="33">
        <v>-2007121</v>
      </c>
      <c r="K51" s="33">
        <v>110</v>
      </c>
      <c r="L51" s="33">
        <v>-12405219</v>
      </c>
    </row>
    <row r="52" spans="1:12" ht="12" thickBot="1">
      <c r="A52" s="32" t="s">
        <v>335</v>
      </c>
      <c r="B52" s="29" t="s">
        <v>336</v>
      </c>
      <c r="C52" s="33">
        <v>25206587</v>
      </c>
      <c r="D52" s="33">
        <v>1582222</v>
      </c>
      <c r="E52" s="33">
        <v>27761577</v>
      </c>
      <c r="F52" s="33">
        <v>7844274</v>
      </c>
      <c r="G52" s="33">
        <v>11499544</v>
      </c>
      <c r="H52" s="33">
        <v>13713172</v>
      </c>
      <c r="I52" s="33">
        <v>263353</v>
      </c>
      <c r="J52" s="33">
        <v>4296277</v>
      </c>
      <c r="K52" s="33">
        <v>53760</v>
      </c>
      <c r="L52" s="33">
        <v>92220766</v>
      </c>
    </row>
    <row r="53" spans="1:12" ht="12" thickBot="1">
      <c r="A53" s="34" t="s">
        <v>337</v>
      </c>
      <c r="B53" s="35" t="s">
        <v>338</v>
      </c>
      <c r="C53" s="36">
        <v>29005618</v>
      </c>
      <c r="D53" s="36">
        <v>1578146</v>
      </c>
      <c r="E53" s="36">
        <v>23416487</v>
      </c>
      <c r="F53" s="36">
        <v>2978179</v>
      </c>
      <c r="G53" s="36">
        <v>15706080</v>
      </c>
      <c r="H53" s="36">
        <v>4678662</v>
      </c>
      <c r="I53" s="36">
        <v>109349</v>
      </c>
      <c r="J53" s="36">
        <v>2289156</v>
      </c>
      <c r="K53" s="36">
        <v>53870</v>
      </c>
      <c r="L53" s="36">
        <v>79815547</v>
      </c>
    </row>
    <row r="54" spans="2:12" ht="11.25">
      <c r="B54" s="220" t="s">
        <v>409</v>
      </c>
      <c r="C54" s="220"/>
      <c r="D54" s="220"/>
      <c r="E54" s="220"/>
      <c r="F54" s="220"/>
      <c r="G54" s="220"/>
      <c r="H54" s="220"/>
      <c r="I54" s="220"/>
      <c r="J54" s="220"/>
      <c r="K54" s="220"/>
      <c r="L54" s="220"/>
    </row>
    <row r="55" spans="2:12" ht="13.5" customHeight="1">
      <c r="B55" s="219"/>
      <c r="C55" s="219"/>
      <c r="D55" s="219"/>
      <c r="E55" s="219"/>
      <c r="F55" s="219"/>
      <c r="G55" s="219"/>
      <c r="H55" s="219"/>
      <c r="I55" s="219"/>
      <c r="J55" s="219"/>
      <c r="K55" s="219"/>
      <c r="L55" s="219"/>
    </row>
    <row r="56" spans="2:12" ht="11.25">
      <c r="B56" s="218"/>
      <c r="C56" s="218"/>
      <c r="D56" s="218"/>
      <c r="E56" s="218"/>
      <c r="F56" s="218"/>
      <c r="G56" s="218"/>
      <c r="H56" s="218"/>
      <c r="I56" s="218"/>
      <c r="J56" s="218"/>
      <c r="K56" s="218"/>
      <c r="L56" s="218"/>
    </row>
  </sheetData>
  <mergeCells count="18">
    <mergeCell ref="A5:A6"/>
    <mergeCell ref="B5:B6"/>
    <mergeCell ref="H5:H6"/>
    <mergeCell ref="I5:I6"/>
    <mergeCell ref="G5:G6"/>
    <mergeCell ref="C5:C6"/>
    <mergeCell ref="D5:D6"/>
    <mergeCell ref="E5:E6"/>
    <mergeCell ref="F5:F6"/>
    <mergeCell ref="B56:L56"/>
    <mergeCell ref="B55:L55"/>
    <mergeCell ref="B54:L54"/>
    <mergeCell ref="B1:L1"/>
    <mergeCell ref="B2:L2"/>
    <mergeCell ref="B3:L3"/>
    <mergeCell ref="L5:L6"/>
    <mergeCell ref="K5:K6"/>
    <mergeCell ref="J5:J6"/>
  </mergeCells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J57"/>
  <sheetViews>
    <sheetView showGridLines="0" workbookViewId="0" topLeftCell="A1">
      <selection activeCell="B2" sqref="B2:J2"/>
    </sheetView>
  </sheetViews>
  <sheetFormatPr defaultColWidth="12" defaultRowHeight="11.25"/>
  <cols>
    <col min="1" max="1" width="6" style="29" customWidth="1"/>
    <col min="2" max="2" width="39.16015625" style="29" customWidth="1"/>
    <col min="3" max="3" width="10.5" style="29" customWidth="1"/>
    <col min="4" max="4" width="12" style="29" customWidth="1"/>
    <col min="5" max="5" width="10.5" style="29" customWidth="1"/>
    <col min="6" max="6" width="12.16015625" style="29" bestFit="1" customWidth="1"/>
    <col min="7" max="7" width="10.83203125" style="29" customWidth="1"/>
    <col min="8" max="8" width="10.33203125" style="29" customWidth="1"/>
    <col min="9" max="9" width="11.16015625" style="29" customWidth="1"/>
    <col min="10" max="10" width="13.5" style="29" bestFit="1" customWidth="1"/>
    <col min="11" max="16384" width="9" style="30" customWidth="1"/>
  </cols>
  <sheetData>
    <row r="1" spans="2:10" ht="11.25">
      <c r="B1" s="173" t="s">
        <v>381</v>
      </c>
      <c r="C1" s="173"/>
      <c r="D1" s="173"/>
      <c r="E1" s="173"/>
      <c r="F1" s="173"/>
      <c r="G1" s="173"/>
      <c r="H1" s="173"/>
      <c r="I1" s="173"/>
      <c r="J1" s="173"/>
    </row>
    <row r="2" spans="2:10" ht="11.25">
      <c r="B2" s="173" t="s">
        <v>420</v>
      </c>
      <c r="C2" s="173"/>
      <c r="D2" s="173"/>
      <c r="E2" s="173"/>
      <c r="F2" s="173"/>
      <c r="G2" s="173"/>
      <c r="H2" s="173"/>
      <c r="I2" s="173"/>
      <c r="J2" s="173"/>
    </row>
    <row r="3" spans="2:10" ht="11.25">
      <c r="B3" s="224" t="s">
        <v>415</v>
      </c>
      <c r="C3" s="224"/>
      <c r="D3" s="224"/>
      <c r="E3" s="224"/>
      <c r="F3" s="224"/>
      <c r="G3" s="224"/>
      <c r="H3" s="224"/>
      <c r="I3" s="224"/>
      <c r="J3" s="224"/>
    </row>
    <row r="4" ht="12" thickBot="1">
      <c r="A4" s="31"/>
    </row>
    <row r="5" spans="1:10" ht="15.75" customHeight="1">
      <c r="A5" s="221" t="s">
        <v>68</v>
      </c>
      <c r="B5" s="204" t="s">
        <v>69</v>
      </c>
      <c r="C5" s="204" t="s">
        <v>47</v>
      </c>
      <c r="D5" s="204" t="s">
        <v>401</v>
      </c>
      <c r="E5" s="204" t="s">
        <v>184</v>
      </c>
      <c r="F5" s="204" t="s">
        <v>49</v>
      </c>
      <c r="G5" s="204" t="s">
        <v>392</v>
      </c>
      <c r="H5" s="204" t="s">
        <v>50</v>
      </c>
      <c r="I5" s="204" t="s">
        <v>51</v>
      </c>
      <c r="J5" s="204" t="s">
        <v>54</v>
      </c>
    </row>
    <row r="6" spans="1:10" ht="12" thickBot="1">
      <c r="A6" s="222"/>
      <c r="B6" s="205"/>
      <c r="C6" s="205"/>
      <c r="D6" s="205"/>
      <c r="E6" s="205"/>
      <c r="F6" s="205"/>
      <c r="G6" s="205"/>
      <c r="H6" s="205"/>
      <c r="I6" s="205"/>
      <c r="J6" s="205"/>
    </row>
    <row r="7" spans="1:10" ht="11.25">
      <c r="A7" s="32" t="s">
        <v>249</v>
      </c>
      <c r="B7" s="29" t="s">
        <v>250</v>
      </c>
      <c r="C7" s="33">
        <v>539387</v>
      </c>
      <c r="D7" s="33">
        <v>10067486</v>
      </c>
      <c r="E7" s="33">
        <v>9420728</v>
      </c>
      <c r="F7" s="33">
        <v>1101049</v>
      </c>
      <c r="G7" s="33">
        <v>8834566</v>
      </c>
      <c r="H7" s="33">
        <v>2510981</v>
      </c>
      <c r="I7" s="33">
        <v>1283271</v>
      </c>
      <c r="J7" s="33">
        <v>33757468</v>
      </c>
    </row>
    <row r="8" spans="1:10" ht="11.25">
      <c r="A8" s="32" t="s">
        <v>251</v>
      </c>
      <c r="B8" s="29" t="s">
        <v>252</v>
      </c>
      <c r="C8" s="33">
        <v>55447</v>
      </c>
      <c r="D8" s="33">
        <v>354893</v>
      </c>
      <c r="E8" s="33">
        <v>843614</v>
      </c>
      <c r="F8" s="33">
        <v>93035</v>
      </c>
      <c r="G8" s="33">
        <v>2402881</v>
      </c>
      <c r="H8" s="33">
        <v>202149</v>
      </c>
      <c r="I8" s="33">
        <v>63446</v>
      </c>
      <c r="J8" s="33">
        <v>4015465</v>
      </c>
    </row>
    <row r="9" spans="1:10" ht="11.25">
      <c r="A9" s="32" t="s">
        <v>253</v>
      </c>
      <c r="B9" s="29" t="s">
        <v>254</v>
      </c>
      <c r="C9" s="33">
        <v>0</v>
      </c>
      <c r="D9" s="33">
        <v>466773</v>
      </c>
      <c r="E9" s="33">
        <v>204055</v>
      </c>
      <c r="F9" s="33">
        <v>25949</v>
      </c>
      <c r="G9" s="33">
        <v>279593</v>
      </c>
      <c r="H9" s="33">
        <v>142097</v>
      </c>
      <c r="I9" s="33">
        <v>34</v>
      </c>
      <c r="J9" s="33">
        <v>1118501</v>
      </c>
    </row>
    <row r="10" spans="1:10" ht="11.25">
      <c r="A10" s="32" t="s">
        <v>255</v>
      </c>
      <c r="B10" s="29" t="s">
        <v>256</v>
      </c>
      <c r="C10" s="33">
        <v>0</v>
      </c>
      <c r="D10" s="33">
        <v>0</v>
      </c>
      <c r="E10" s="33">
        <v>44686</v>
      </c>
      <c r="F10" s="33">
        <v>0</v>
      </c>
      <c r="G10" s="33">
        <v>138190</v>
      </c>
      <c r="H10" s="33">
        <v>854</v>
      </c>
      <c r="I10" s="33">
        <v>0</v>
      </c>
      <c r="J10" s="33">
        <v>183730</v>
      </c>
    </row>
    <row r="11" spans="1:10" ht="11.25">
      <c r="A11" s="32" t="s">
        <v>257</v>
      </c>
      <c r="B11" s="29" t="s">
        <v>258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</row>
    <row r="12" spans="1:10" ht="11.25">
      <c r="A12" s="32" t="s">
        <v>259</v>
      </c>
      <c r="B12" s="29" t="s">
        <v>260</v>
      </c>
      <c r="C12" s="33">
        <v>28454</v>
      </c>
      <c r="D12" s="33">
        <v>10208869</v>
      </c>
      <c r="E12" s="33">
        <v>1736505</v>
      </c>
      <c r="F12" s="33">
        <v>4529413</v>
      </c>
      <c r="G12" s="33">
        <v>120287</v>
      </c>
      <c r="H12" s="33">
        <v>475601</v>
      </c>
      <c r="I12" s="33">
        <v>21722</v>
      </c>
      <c r="J12" s="33">
        <v>17120851</v>
      </c>
    </row>
    <row r="13" spans="1:10" ht="11.25">
      <c r="A13" s="32">
        <v>40136</v>
      </c>
      <c r="B13" s="29" t="s">
        <v>423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</row>
    <row r="14" spans="1:10" ht="11.25">
      <c r="A14" s="32" t="s">
        <v>261</v>
      </c>
      <c r="B14" s="29" t="s">
        <v>262</v>
      </c>
      <c r="C14" s="33">
        <v>-293782</v>
      </c>
      <c r="D14" s="33">
        <v>-14506728</v>
      </c>
      <c r="E14" s="33">
        <v>-7873157</v>
      </c>
      <c r="F14" s="33">
        <v>-4071901</v>
      </c>
      <c r="G14" s="33">
        <v>-7997778</v>
      </c>
      <c r="H14" s="33">
        <v>-1841117</v>
      </c>
      <c r="I14" s="33">
        <v>-882839</v>
      </c>
      <c r="J14" s="33">
        <v>-37467302</v>
      </c>
    </row>
    <row r="15" spans="1:10" ht="11.25">
      <c r="A15" s="32" t="s">
        <v>263</v>
      </c>
      <c r="B15" s="29" t="s">
        <v>264</v>
      </c>
      <c r="C15" s="33">
        <v>-147869</v>
      </c>
      <c r="D15" s="33">
        <v>-2962168</v>
      </c>
      <c r="E15" s="33">
        <v>-2014420</v>
      </c>
      <c r="F15" s="33">
        <v>-409841</v>
      </c>
      <c r="G15" s="33">
        <v>-1538313</v>
      </c>
      <c r="H15" s="33">
        <v>-558419</v>
      </c>
      <c r="I15" s="33">
        <v>-29297</v>
      </c>
      <c r="J15" s="33">
        <v>-7660327</v>
      </c>
    </row>
    <row r="16" spans="1:10" ht="11.25">
      <c r="A16" s="32" t="s">
        <v>265</v>
      </c>
      <c r="B16" s="29" t="s">
        <v>266</v>
      </c>
      <c r="C16" s="33">
        <v>0</v>
      </c>
      <c r="D16" s="33">
        <v>-840898</v>
      </c>
      <c r="E16" s="33">
        <v>-259726</v>
      </c>
      <c r="F16" s="33">
        <v>-27327</v>
      </c>
      <c r="G16" s="33">
        <v>-74564</v>
      </c>
      <c r="H16" s="33">
        <v>-31280</v>
      </c>
      <c r="I16" s="33">
        <v>-12157</v>
      </c>
      <c r="J16" s="33">
        <v>-1245952</v>
      </c>
    </row>
    <row r="17" spans="1:10" ht="11.25">
      <c r="A17" s="32" t="s">
        <v>267</v>
      </c>
      <c r="B17" s="29" t="s">
        <v>268</v>
      </c>
      <c r="C17" s="33">
        <v>-29696</v>
      </c>
      <c r="D17" s="33">
        <v>-1281251</v>
      </c>
      <c r="E17" s="33">
        <v>-941409</v>
      </c>
      <c r="F17" s="33">
        <v>-622945</v>
      </c>
      <c r="G17" s="33">
        <v>-1647668</v>
      </c>
      <c r="H17" s="33">
        <v>-689894</v>
      </c>
      <c r="I17" s="33">
        <v>-317705</v>
      </c>
      <c r="J17" s="33">
        <v>-5530568</v>
      </c>
    </row>
    <row r="18" spans="1:10" ht="11.25">
      <c r="A18" s="32" t="s">
        <v>269</v>
      </c>
      <c r="B18" s="29" t="s">
        <v>270</v>
      </c>
      <c r="C18" s="33">
        <v>0</v>
      </c>
      <c r="D18" s="33">
        <v>0</v>
      </c>
      <c r="E18" s="33">
        <v>-726</v>
      </c>
      <c r="F18" s="33">
        <v>0</v>
      </c>
      <c r="G18" s="33">
        <v>0</v>
      </c>
      <c r="H18" s="33">
        <v>0</v>
      </c>
      <c r="I18" s="33">
        <v>0</v>
      </c>
      <c r="J18" s="33">
        <v>-726</v>
      </c>
    </row>
    <row r="19" spans="1:10" ht="11.25">
      <c r="A19" s="32" t="s">
        <v>271</v>
      </c>
      <c r="B19" s="29" t="s">
        <v>272</v>
      </c>
      <c r="C19" s="33">
        <v>0</v>
      </c>
      <c r="D19" s="33">
        <v>-181547</v>
      </c>
      <c r="E19" s="33">
        <v>0</v>
      </c>
      <c r="F19" s="33">
        <v>0</v>
      </c>
      <c r="G19" s="33">
        <v>0</v>
      </c>
      <c r="H19" s="33">
        <v>-39729</v>
      </c>
      <c r="I19" s="33">
        <v>0</v>
      </c>
      <c r="J19" s="33">
        <v>-221276</v>
      </c>
    </row>
    <row r="20" spans="1:10" ht="11.25">
      <c r="A20" s="32" t="s">
        <v>273</v>
      </c>
      <c r="B20" s="29" t="s">
        <v>274</v>
      </c>
      <c r="C20" s="33">
        <v>-2358</v>
      </c>
      <c r="D20" s="33">
        <v>-1019484</v>
      </c>
      <c r="E20" s="33">
        <v>-530112</v>
      </c>
      <c r="F20" s="33">
        <v>-481257</v>
      </c>
      <c r="G20" s="33">
        <v>-221077</v>
      </c>
      <c r="H20" s="33">
        <v>-46864</v>
      </c>
      <c r="I20" s="33">
        <v>-120593</v>
      </c>
      <c r="J20" s="33">
        <v>-2421745</v>
      </c>
    </row>
    <row r="21" spans="1:10" ht="11.25">
      <c r="A21" s="32" t="s">
        <v>275</v>
      </c>
      <c r="B21" s="29" t="s">
        <v>276</v>
      </c>
      <c r="C21" s="33">
        <v>0</v>
      </c>
      <c r="D21" s="33">
        <v>0</v>
      </c>
      <c r="E21" s="33">
        <v>0</v>
      </c>
      <c r="F21" s="33">
        <v>-36184</v>
      </c>
      <c r="G21" s="33">
        <v>-20576</v>
      </c>
      <c r="H21" s="33">
        <v>-235875</v>
      </c>
      <c r="I21" s="33">
        <v>-14835</v>
      </c>
      <c r="J21" s="33">
        <v>-307470</v>
      </c>
    </row>
    <row r="22" spans="1:10" ht="12" thickBot="1">
      <c r="A22" s="32">
        <v>40176</v>
      </c>
      <c r="B22" s="29" t="s">
        <v>426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</row>
    <row r="23" spans="1:10" ht="12" thickBot="1">
      <c r="A23" s="34" t="s">
        <v>277</v>
      </c>
      <c r="B23" s="35" t="s">
        <v>278</v>
      </c>
      <c r="C23" s="36">
        <v>149583</v>
      </c>
      <c r="D23" s="36">
        <v>305945</v>
      </c>
      <c r="E23" s="36">
        <v>630038</v>
      </c>
      <c r="F23" s="36">
        <v>99991</v>
      </c>
      <c r="G23" s="36">
        <v>275541</v>
      </c>
      <c r="H23" s="36">
        <v>-111496</v>
      </c>
      <c r="I23" s="36">
        <v>-8953</v>
      </c>
      <c r="J23" s="36">
        <v>1340649</v>
      </c>
    </row>
    <row r="24" spans="1:10" ht="11.25">
      <c r="A24" s="32" t="s">
        <v>279</v>
      </c>
      <c r="B24" s="29" t="s">
        <v>280</v>
      </c>
      <c r="C24" s="33">
        <v>269261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269261</v>
      </c>
    </row>
    <row r="25" spans="1:10" ht="11.25">
      <c r="A25" s="32" t="s">
        <v>281</v>
      </c>
      <c r="B25" s="29" t="s">
        <v>282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</row>
    <row r="26" spans="1:10" ht="11.25">
      <c r="A26" s="32" t="s">
        <v>283</v>
      </c>
      <c r="B26" s="29" t="s">
        <v>284</v>
      </c>
      <c r="C26" s="33">
        <v>0</v>
      </c>
      <c r="D26" s="33">
        <v>0</v>
      </c>
      <c r="E26" s="33">
        <v>0</v>
      </c>
      <c r="F26" s="33">
        <v>0</v>
      </c>
      <c r="G26" s="33">
        <v>379517</v>
      </c>
      <c r="H26" s="33">
        <v>0</v>
      </c>
      <c r="I26" s="33">
        <v>0</v>
      </c>
      <c r="J26" s="33">
        <v>379517</v>
      </c>
    </row>
    <row r="27" spans="1:10" ht="11.25">
      <c r="A27" s="32" t="s">
        <v>285</v>
      </c>
      <c r="B27" s="29" t="s">
        <v>286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</row>
    <row r="28" spans="1:10" ht="11.25">
      <c r="A28" s="32" t="s">
        <v>287</v>
      </c>
      <c r="B28" s="29" t="s">
        <v>288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</row>
    <row r="29" spans="1:10" ht="11.25">
      <c r="A29" s="32" t="s">
        <v>289</v>
      </c>
      <c r="B29" s="29" t="s">
        <v>290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</row>
    <row r="30" spans="1:10" ht="11.25">
      <c r="A30" s="32" t="s">
        <v>291</v>
      </c>
      <c r="B30" s="29" t="s">
        <v>292</v>
      </c>
      <c r="C30" s="33">
        <v>0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</row>
    <row r="31" spans="1:10" ht="11.25">
      <c r="A31" s="32" t="s">
        <v>293</v>
      </c>
      <c r="B31" s="29" t="s">
        <v>294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</row>
    <row r="32" spans="1:10" ht="11.25">
      <c r="A32" s="32" t="s">
        <v>295</v>
      </c>
      <c r="B32" s="29" t="s">
        <v>296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</row>
    <row r="33" spans="1:10" ht="12" thickBot="1">
      <c r="A33" s="32" t="s">
        <v>297</v>
      </c>
      <c r="B33" s="29" t="s">
        <v>298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</row>
    <row r="34" spans="1:10" ht="12" thickBot="1">
      <c r="A34" s="34" t="s">
        <v>299</v>
      </c>
      <c r="B34" s="35" t="s">
        <v>300</v>
      </c>
      <c r="C34" s="36">
        <v>269261</v>
      </c>
      <c r="D34" s="36">
        <v>0</v>
      </c>
      <c r="E34" s="36">
        <v>0</v>
      </c>
      <c r="F34" s="36">
        <v>0</v>
      </c>
      <c r="G34" s="36">
        <v>379517</v>
      </c>
      <c r="H34" s="36">
        <v>0</v>
      </c>
      <c r="I34" s="36">
        <v>0</v>
      </c>
      <c r="J34" s="36">
        <v>648778</v>
      </c>
    </row>
    <row r="35" spans="1:10" ht="11.25">
      <c r="A35" s="32" t="s">
        <v>301</v>
      </c>
      <c r="B35" s="29" t="s">
        <v>302</v>
      </c>
      <c r="C35" s="33">
        <v>0</v>
      </c>
      <c r="D35" s="33">
        <v>64</v>
      </c>
      <c r="E35" s="33">
        <v>0</v>
      </c>
      <c r="F35" s="33">
        <v>0</v>
      </c>
      <c r="G35" s="33">
        <v>0</v>
      </c>
      <c r="H35" s="33">
        <v>11</v>
      </c>
      <c r="I35" s="33">
        <v>0</v>
      </c>
      <c r="J35" s="33">
        <v>75</v>
      </c>
    </row>
    <row r="36" spans="1:10" ht="11.25">
      <c r="A36" s="32" t="s">
        <v>303</v>
      </c>
      <c r="B36" s="29" t="s">
        <v>304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</row>
    <row r="37" spans="1:10" ht="11.25">
      <c r="A37" s="32" t="s">
        <v>305</v>
      </c>
      <c r="B37" s="29" t="s">
        <v>306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</row>
    <row r="38" spans="1:10" ht="11.25">
      <c r="A38" s="32" t="s">
        <v>307</v>
      </c>
      <c r="B38" s="29" t="s">
        <v>308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</row>
    <row r="39" spans="1:10" ht="11.25">
      <c r="A39" s="32" t="s">
        <v>309</v>
      </c>
      <c r="B39" s="29" t="s">
        <v>310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</row>
    <row r="40" spans="1:10" ht="11.25">
      <c r="A40" s="32" t="s">
        <v>311</v>
      </c>
      <c r="B40" s="29" t="s">
        <v>312</v>
      </c>
      <c r="C40" s="33">
        <v>0</v>
      </c>
      <c r="D40" s="33">
        <v>0</v>
      </c>
      <c r="E40" s="33">
        <v>0</v>
      </c>
      <c r="F40" s="33">
        <v>17483</v>
      </c>
      <c r="G40" s="33">
        <v>0</v>
      </c>
      <c r="H40" s="33">
        <v>45000</v>
      </c>
      <c r="I40" s="33">
        <v>10187</v>
      </c>
      <c r="J40" s="33">
        <v>72670</v>
      </c>
    </row>
    <row r="41" spans="1:10" ht="11.25">
      <c r="A41" s="32" t="s">
        <v>313</v>
      </c>
      <c r="B41" s="29" t="s">
        <v>314</v>
      </c>
      <c r="C41" s="33">
        <v>0</v>
      </c>
      <c r="D41" s="33">
        <v>-41608</v>
      </c>
      <c r="E41" s="33">
        <v>-254988</v>
      </c>
      <c r="F41" s="33">
        <v>-1817</v>
      </c>
      <c r="G41" s="33">
        <v>-507965</v>
      </c>
      <c r="H41" s="33">
        <v>0</v>
      </c>
      <c r="I41" s="33">
        <v>-1541</v>
      </c>
      <c r="J41" s="33">
        <v>-807919</v>
      </c>
    </row>
    <row r="42" spans="1:10" ht="11.25">
      <c r="A42" s="32" t="s">
        <v>315</v>
      </c>
      <c r="B42" s="29" t="s">
        <v>316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</row>
    <row r="43" spans="1:10" ht="11.25">
      <c r="A43" s="32" t="s">
        <v>317</v>
      </c>
      <c r="B43" s="29" t="s">
        <v>318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</row>
    <row r="44" spans="1:10" ht="11.25">
      <c r="A44" s="32" t="s">
        <v>319</v>
      </c>
      <c r="B44" s="29" t="s">
        <v>320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</row>
    <row r="45" spans="1:10" ht="11.25">
      <c r="A45" s="32" t="s">
        <v>321</v>
      </c>
      <c r="B45" s="29" t="s">
        <v>322</v>
      </c>
      <c r="C45" s="33">
        <v>0</v>
      </c>
      <c r="D45" s="33">
        <v>-43218</v>
      </c>
      <c r="E45" s="33">
        <v>-132634</v>
      </c>
      <c r="F45" s="33">
        <v>-125000</v>
      </c>
      <c r="G45" s="33">
        <v>0</v>
      </c>
      <c r="H45" s="33">
        <v>-45000</v>
      </c>
      <c r="I45" s="33">
        <v>0</v>
      </c>
      <c r="J45" s="33">
        <v>-345852</v>
      </c>
    </row>
    <row r="46" spans="1:10" ht="11.25">
      <c r="A46" s="32" t="s">
        <v>323</v>
      </c>
      <c r="B46" s="29" t="s">
        <v>324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</row>
    <row r="47" spans="1:10" ht="12" thickBot="1">
      <c r="A47" s="32" t="s">
        <v>325</v>
      </c>
      <c r="B47" s="29" t="s">
        <v>326</v>
      </c>
      <c r="C47" s="33">
        <v>0</v>
      </c>
      <c r="D47" s="33">
        <v>-617</v>
      </c>
      <c r="E47" s="33">
        <v>0</v>
      </c>
      <c r="F47" s="33">
        <v>0</v>
      </c>
      <c r="G47" s="33">
        <v>-10083</v>
      </c>
      <c r="H47" s="33">
        <v>0</v>
      </c>
      <c r="I47" s="33">
        <v>0</v>
      </c>
      <c r="J47" s="33">
        <v>-10700</v>
      </c>
    </row>
    <row r="48" spans="1:10" ht="12" thickBot="1">
      <c r="A48" s="34" t="s">
        <v>327</v>
      </c>
      <c r="B48" s="35" t="s">
        <v>328</v>
      </c>
      <c r="C48" s="36">
        <v>0</v>
      </c>
      <c r="D48" s="36">
        <v>-85379</v>
      </c>
      <c r="E48" s="36">
        <v>-387622</v>
      </c>
      <c r="F48" s="36">
        <v>-109334</v>
      </c>
      <c r="G48" s="36">
        <v>-518048</v>
      </c>
      <c r="H48" s="36">
        <v>11</v>
      </c>
      <c r="I48" s="36">
        <v>8646</v>
      </c>
      <c r="J48" s="36">
        <v>-1091726</v>
      </c>
    </row>
    <row r="49" spans="1:10" ht="12" thickBot="1">
      <c r="A49" s="34" t="s">
        <v>329</v>
      </c>
      <c r="B49" s="35" t="s">
        <v>330</v>
      </c>
      <c r="C49" s="36">
        <v>418844</v>
      </c>
      <c r="D49" s="36">
        <v>220566</v>
      </c>
      <c r="E49" s="36">
        <v>242416</v>
      </c>
      <c r="F49" s="36">
        <v>-9343</v>
      </c>
      <c r="G49" s="36">
        <v>137010</v>
      </c>
      <c r="H49" s="36">
        <v>-111485</v>
      </c>
      <c r="I49" s="36">
        <v>-307</v>
      </c>
      <c r="J49" s="36">
        <v>897701</v>
      </c>
    </row>
    <row r="50" spans="1:10" ht="11.25">
      <c r="A50" s="32" t="s">
        <v>331</v>
      </c>
      <c r="B50" s="29" t="s">
        <v>332</v>
      </c>
      <c r="C50" s="33">
        <v>-917</v>
      </c>
      <c r="D50" s="33">
        <v>-21244</v>
      </c>
      <c r="E50" s="33">
        <v>26514</v>
      </c>
      <c r="F50" s="33">
        <v>-376</v>
      </c>
      <c r="G50" s="33">
        <v>-6354</v>
      </c>
      <c r="H50" s="33">
        <v>-2769</v>
      </c>
      <c r="I50" s="33">
        <v>-87</v>
      </c>
      <c r="J50" s="33">
        <v>-5233</v>
      </c>
    </row>
    <row r="51" spans="1:10" ht="11.25">
      <c r="A51" s="32" t="s">
        <v>333</v>
      </c>
      <c r="B51" s="29" t="s">
        <v>334</v>
      </c>
      <c r="C51" s="33">
        <v>417927</v>
      </c>
      <c r="D51" s="33">
        <v>199322</v>
      </c>
      <c r="E51" s="33">
        <v>268930</v>
      </c>
      <c r="F51" s="33">
        <v>-9719</v>
      </c>
      <c r="G51" s="33">
        <v>130656</v>
      </c>
      <c r="H51" s="33">
        <v>-114254</v>
      </c>
      <c r="I51" s="33">
        <v>-394</v>
      </c>
      <c r="J51" s="33">
        <v>892468</v>
      </c>
    </row>
    <row r="52" spans="1:10" ht="12" thickBot="1">
      <c r="A52" s="32" t="s">
        <v>335</v>
      </c>
      <c r="B52" s="29" t="s">
        <v>336</v>
      </c>
      <c r="C52" s="33">
        <v>0</v>
      </c>
      <c r="D52" s="33">
        <v>752512</v>
      </c>
      <c r="E52" s="33">
        <v>700442</v>
      </c>
      <c r="F52" s="33">
        <v>262282</v>
      </c>
      <c r="G52" s="33">
        <v>2286052</v>
      </c>
      <c r="H52" s="33">
        <v>123172</v>
      </c>
      <c r="I52" s="33">
        <v>12679</v>
      </c>
      <c r="J52" s="33">
        <v>4137139</v>
      </c>
    </row>
    <row r="53" spans="1:10" ht="12" thickBot="1">
      <c r="A53" s="34" t="s">
        <v>337</v>
      </c>
      <c r="B53" s="35" t="s">
        <v>338</v>
      </c>
      <c r="C53" s="36">
        <v>417927</v>
      </c>
      <c r="D53" s="36">
        <v>951834</v>
      </c>
      <c r="E53" s="36">
        <v>969372</v>
      </c>
      <c r="F53" s="36">
        <v>252563</v>
      </c>
      <c r="G53" s="36">
        <v>2416708</v>
      </c>
      <c r="H53" s="36">
        <v>8918</v>
      </c>
      <c r="I53" s="36">
        <v>12285</v>
      </c>
      <c r="J53" s="36">
        <v>5029607</v>
      </c>
    </row>
    <row r="54" spans="2:10" ht="11.25">
      <c r="B54" s="220" t="s">
        <v>409</v>
      </c>
      <c r="C54" s="220"/>
      <c r="D54" s="220"/>
      <c r="E54" s="220"/>
      <c r="F54" s="220"/>
      <c r="G54" s="220"/>
      <c r="H54" s="220"/>
      <c r="I54" s="220"/>
      <c r="J54" s="220"/>
    </row>
    <row r="55" spans="2:10" ht="11.25">
      <c r="B55" s="223"/>
      <c r="C55" s="223"/>
      <c r="D55" s="223"/>
      <c r="E55" s="223"/>
      <c r="F55" s="223"/>
      <c r="G55" s="223"/>
      <c r="H55" s="223"/>
      <c r="I55" s="223"/>
      <c r="J55" s="223"/>
    </row>
    <row r="56" spans="2:10" ht="11.25">
      <c r="B56" s="223"/>
      <c r="C56" s="223"/>
      <c r="D56" s="223"/>
      <c r="E56" s="223"/>
      <c r="F56" s="223"/>
      <c r="G56" s="223"/>
      <c r="H56" s="223"/>
      <c r="I56" s="223"/>
      <c r="J56" s="223"/>
    </row>
    <row r="57" spans="2:10" ht="11.25">
      <c r="B57" s="223"/>
      <c r="C57" s="223"/>
      <c r="D57" s="223"/>
      <c r="E57" s="223"/>
      <c r="F57" s="223"/>
      <c r="G57" s="223"/>
      <c r="H57" s="223"/>
      <c r="I57" s="223"/>
      <c r="J57" s="223"/>
    </row>
  </sheetData>
  <mergeCells count="17">
    <mergeCell ref="B57:J57"/>
    <mergeCell ref="B1:J1"/>
    <mergeCell ref="B2:J2"/>
    <mergeCell ref="E5:E6"/>
    <mergeCell ref="F5:F6"/>
    <mergeCell ref="G5:G6"/>
    <mergeCell ref="H5:H6"/>
    <mergeCell ref="B3:J3"/>
    <mergeCell ref="B56:J56"/>
    <mergeCell ref="B55:J55"/>
    <mergeCell ref="B54:J54"/>
    <mergeCell ref="A5:A6"/>
    <mergeCell ref="B5:B6"/>
    <mergeCell ref="C5:C6"/>
    <mergeCell ref="D5:D6"/>
    <mergeCell ref="J5:J6"/>
    <mergeCell ref="I5:I6"/>
  </mergeCells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 transitionEvaluation="1">
    <pageSetUpPr fitToPage="1"/>
  </sheetPr>
  <dimension ref="A1:I137"/>
  <sheetViews>
    <sheetView showGridLines="0" workbookViewId="0" topLeftCell="A1">
      <selection activeCell="A1" sqref="A1:I1"/>
    </sheetView>
  </sheetViews>
  <sheetFormatPr defaultColWidth="22.83203125" defaultRowHeight="11.25"/>
  <cols>
    <col min="1" max="1" width="50" style="1" bestFit="1" customWidth="1"/>
    <col min="2" max="3" width="10.83203125" style="1" customWidth="1"/>
    <col min="4" max="4" width="1.83203125" style="1" customWidth="1"/>
    <col min="5" max="6" width="10.83203125" style="1" customWidth="1"/>
    <col min="7" max="7" width="10.83203125" style="28" hidden="1" customWidth="1"/>
    <col min="8" max="8" width="10.66015625" style="1" hidden="1" customWidth="1"/>
    <col min="9" max="9" width="10.66015625" style="1" customWidth="1"/>
    <col min="10" max="16384" width="22.83203125" style="1" customWidth="1"/>
  </cols>
  <sheetData>
    <row r="1" spans="1:9" ht="11.25">
      <c r="A1" s="153" t="s">
        <v>387</v>
      </c>
      <c r="B1" s="153"/>
      <c r="C1" s="153"/>
      <c r="D1" s="153"/>
      <c r="E1" s="153"/>
      <c r="F1" s="153"/>
      <c r="G1" s="153"/>
      <c r="H1" s="153"/>
      <c r="I1" s="153"/>
    </row>
    <row r="2" spans="1:9" ht="11.25">
      <c r="A2" s="155" t="s">
        <v>382</v>
      </c>
      <c r="B2" s="155"/>
      <c r="C2" s="155"/>
      <c r="D2" s="155"/>
      <c r="E2" s="155"/>
      <c r="F2" s="155"/>
      <c r="G2" s="155"/>
      <c r="H2" s="155"/>
      <c r="I2" s="155"/>
    </row>
    <row r="3" spans="1:9" ht="11.25">
      <c r="A3" s="155" t="s">
        <v>406</v>
      </c>
      <c r="B3" s="155"/>
      <c r="C3" s="155"/>
      <c r="D3" s="155"/>
      <c r="E3" s="155"/>
      <c r="F3" s="155"/>
      <c r="G3" s="155"/>
      <c r="H3" s="155"/>
      <c r="I3" s="155"/>
    </row>
    <row r="4" ht="12" thickBot="1">
      <c r="G4" s="2"/>
    </row>
    <row r="5" spans="1:9" ht="11.25">
      <c r="A5" s="150" t="s">
        <v>342</v>
      </c>
      <c r="B5" s="161">
        <v>2005</v>
      </c>
      <c r="C5" s="161"/>
      <c r="D5" s="132"/>
      <c r="E5" s="162">
        <v>2006</v>
      </c>
      <c r="F5" s="161"/>
      <c r="G5" s="158" t="s">
        <v>341</v>
      </c>
      <c r="H5" s="133"/>
      <c r="I5" s="158" t="s">
        <v>385</v>
      </c>
    </row>
    <row r="6" spans="1:9" ht="12" customHeight="1">
      <c r="A6" s="151"/>
      <c r="B6" s="163" t="s">
        <v>0</v>
      </c>
      <c r="C6" s="163" t="s">
        <v>340</v>
      </c>
      <c r="D6" s="134"/>
      <c r="E6" s="163" t="s">
        <v>0</v>
      </c>
      <c r="F6" s="163" t="s">
        <v>340</v>
      </c>
      <c r="G6" s="159"/>
      <c r="H6" s="133"/>
      <c r="I6" s="159"/>
    </row>
    <row r="7" spans="1:9" ht="12" thickBot="1">
      <c r="A7" s="152"/>
      <c r="B7" s="152"/>
      <c r="C7" s="152"/>
      <c r="D7" s="135"/>
      <c r="E7" s="152"/>
      <c r="F7" s="152"/>
      <c r="G7" s="160"/>
      <c r="H7" s="133"/>
      <c r="I7" s="160"/>
    </row>
    <row r="8" spans="1:9" ht="11.25">
      <c r="A8" s="6" t="s">
        <v>1</v>
      </c>
      <c r="B8" s="7">
        <v>17</v>
      </c>
      <c r="C8" s="7"/>
      <c r="D8" s="7"/>
      <c r="E8" s="7">
        <v>15</v>
      </c>
      <c r="F8" s="6"/>
      <c r="G8" s="8" t="e">
        <v>#REF!</v>
      </c>
      <c r="I8" s="8">
        <v>-0.11764705882352944</v>
      </c>
    </row>
    <row r="9" spans="1:9" ht="11.25">
      <c r="A9" s="3" t="s">
        <v>2</v>
      </c>
      <c r="B9" s="4"/>
      <c r="C9" s="4"/>
      <c r="D9" s="4"/>
      <c r="E9" s="4"/>
      <c r="F9" s="4"/>
      <c r="G9" s="9"/>
      <c r="I9" s="9"/>
    </row>
    <row r="10" spans="1:9" ht="11.25">
      <c r="A10" s="10" t="s">
        <v>3</v>
      </c>
      <c r="B10" s="11">
        <v>656286.625138992</v>
      </c>
      <c r="C10" s="12">
        <v>1</v>
      </c>
      <c r="D10" s="12"/>
      <c r="E10" s="11">
        <v>689348.868</v>
      </c>
      <c r="F10" s="12">
        <v>1</v>
      </c>
      <c r="G10" s="13" t="e">
        <v>#REF!</v>
      </c>
      <c r="H10" s="14"/>
      <c r="I10" s="13">
        <v>0.050377748981256465</v>
      </c>
    </row>
    <row r="11" spans="1:9" ht="11.25">
      <c r="A11" s="10" t="s">
        <v>4</v>
      </c>
      <c r="B11" s="11">
        <v>516226.3829190794</v>
      </c>
      <c r="C11" s="12">
        <v>0.7865867795336376</v>
      </c>
      <c r="D11" s="12"/>
      <c r="E11" s="11">
        <v>553457.766</v>
      </c>
      <c r="F11" s="12">
        <v>0.8028703486606725</v>
      </c>
      <c r="G11" s="13" t="e">
        <v>#REF!</v>
      </c>
      <c r="H11" s="14"/>
      <c r="I11" s="13">
        <v>0.07212220125284974</v>
      </c>
    </row>
    <row r="12" spans="1:9" ht="11.25">
      <c r="A12" s="10" t="s">
        <v>5</v>
      </c>
      <c r="B12" s="11">
        <v>90136.50089911737</v>
      </c>
      <c r="C12" s="12">
        <v>0.13734319342562826</v>
      </c>
      <c r="D12" s="12"/>
      <c r="E12" s="11">
        <v>102124.11700000001</v>
      </c>
      <c r="F12" s="12">
        <v>0.14814576731850093</v>
      </c>
      <c r="G12" s="13" t="e">
        <v>#REF!</v>
      </c>
      <c r="H12" s="14"/>
      <c r="I12" s="13">
        <v>0.1329940255202433</v>
      </c>
    </row>
    <row r="13" spans="1:9" ht="11.25">
      <c r="A13" s="10" t="s">
        <v>6</v>
      </c>
      <c r="B13" s="11">
        <v>49923.741320795176</v>
      </c>
      <c r="C13" s="12">
        <v>0.076070027040734</v>
      </c>
      <c r="D13" s="12"/>
      <c r="E13" s="11">
        <v>33766.985</v>
      </c>
      <c r="F13" s="12">
        <v>0.04898388402082645</v>
      </c>
      <c r="G13" s="13" t="e">
        <v>#REF!</v>
      </c>
      <c r="H13" s="14"/>
      <c r="I13" s="13">
        <v>-0.3236287163851892</v>
      </c>
    </row>
    <row r="14" spans="1:9" ht="11.25">
      <c r="A14" s="10" t="s">
        <v>389</v>
      </c>
      <c r="B14" s="11">
        <v>562.9485942423498</v>
      </c>
      <c r="C14" s="12">
        <v>0.0008577785569272047</v>
      </c>
      <c r="D14" s="12"/>
      <c r="E14" s="11">
        <v>8962.617</v>
      </c>
      <c r="F14" s="12">
        <v>0.013001569185140085</v>
      </c>
      <c r="G14" s="13" t="e">
        <v>#REF!</v>
      </c>
      <c r="H14" s="14"/>
      <c r="I14" s="13">
        <v>14.920844445952353</v>
      </c>
    </row>
    <row r="15" spans="1:9" ht="11.25">
      <c r="A15" s="15" t="s">
        <v>390</v>
      </c>
      <c r="B15" s="16">
        <v>41679.20166427451</v>
      </c>
      <c r="C15" s="17">
        <v>0.0635076200973126</v>
      </c>
      <c r="D15" s="17"/>
      <c r="E15" s="16">
        <v>35389.727999999996</v>
      </c>
      <c r="F15" s="17">
        <v>0.051337906889839115</v>
      </c>
      <c r="G15" s="8" t="e">
        <v>#REF!</v>
      </c>
      <c r="H15" s="14"/>
      <c r="I15" s="8">
        <v>-0.15090197060241584</v>
      </c>
    </row>
    <row r="16" spans="1:9" ht="11.25">
      <c r="A16" s="18" t="s">
        <v>9</v>
      </c>
      <c r="B16" s="19"/>
      <c r="C16" s="3"/>
      <c r="D16" s="3"/>
      <c r="E16" s="19"/>
      <c r="F16" s="3"/>
      <c r="G16" s="2"/>
      <c r="I16" s="2"/>
    </row>
    <row r="17" spans="1:9" ht="11.25">
      <c r="A17" s="10" t="s">
        <v>10</v>
      </c>
      <c r="B17" s="11">
        <v>473993.01184855227</v>
      </c>
      <c r="C17" s="12">
        <v>0.7222347579430975</v>
      </c>
      <c r="D17" s="12"/>
      <c r="E17" s="11">
        <v>498564.03599999996</v>
      </c>
      <c r="F17" s="12">
        <v>0.7232390726142455</v>
      </c>
      <c r="G17" s="13" t="e">
        <v>#REF!</v>
      </c>
      <c r="H17" s="14"/>
      <c r="I17" s="13">
        <v>0.051838367944754715</v>
      </c>
    </row>
    <row r="18" spans="1:9" ht="11.25">
      <c r="A18" s="10" t="s">
        <v>11</v>
      </c>
      <c r="B18" s="11">
        <v>166046.38986257525</v>
      </c>
      <c r="C18" s="12">
        <v>0.253008949904181</v>
      </c>
      <c r="D18" s="12"/>
      <c r="E18" s="11">
        <v>174089.03300000002</v>
      </c>
      <c r="F18" s="12">
        <v>0.252541261879609</v>
      </c>
      <c r="G18" s="13" t="e">
        <v>#REF!</v>
      </c>
      <c r="H18" s="14"/>
      <c r="I18" s="13">
        <v>0.04843612164095279</v>
      </c>
    </row>
    <row r="19" spans="1:9" ht="11.25">
      <c r="A19" s="10" t="s">
        <v>12</v>
      </c>
      <c r="B19" s="11">
        <v>16247.223427864434</v>
      </c>
      <c r="C19" s="12">
        <v>0.024756292152721394</v>
      </c>
      <c r="D19" s="12"/>
      <c r="E19" s="11">
        <v>16636.889000000087</v>
      </c>
      <c r="F19" s="12">
        <v>0.024134208050951764</v>
      </c>
      <c r="G19" s="13" t="e">
        <v>#REF!</v>
      </c>
      <c r="H19" s="14"/>
      <c r="I19" s="13">
        <v>0.02398351779094554</v>
      </c>
    </row>
    <row r="20" spans="1:9" ht="11.25">
      <c r="A20" s="10" t="s">
        <v>427</v>
      </c>
      <c r="B20" s="11">
        <v>0</v>
      </c>
      <c r="C20" s="12">
        <v>0</v>
      </c>
      <c r="D20" s="12"/>
      <c r="E20" s="11">
        <v>58.91</v>
      </c>
      <c r="F20" s="12">
        <v>8.54574551937902E-05</v>
      </c>
      <c r="G20" s="13" t="e">
        <v>#REF!</v>
      </c>
      <c r="H20" s="14"/>
      <c r="I20" s="13"/>
    </row>
    <row r="21" spans="1:9" ht="11.25">
      <c r="A21" s="15" t="s">
        <v>13</v>
      </c>
      <c r="B21" s="20">
        <v>656286.625138992</v>
      </c>
      <c r="C21" s="17">
        <v>1</v>
      </c>
      <c r="D21" s="17"/>
      <c r="E21" s="20">
        <v>689348.8680000001</v>
      </c>
      <c r="F21" s="17">
        <v>1</v>
      </c>
      <c r="G21" s="8" t="e">
        <v>#REF!</v>
      </c>
      <c r="H21" s="14"/>
      <c r="I21" s="8">
        <v>0.050377748981256465</v>
      </c>
    </row>
    <row r="22" spans="1:9" ht="11.25">
      <c r="A22" s="18" t="s">
        <v>14</v>
      </c>
      <c r="B22" s="19"/>
      <c r="C22" s="3"/>
      <c r="D22" s="3"/>
      <c r="E22" s="19"/>
      <c r="F22" s="3"/>
      <c r="G22" s="2"/>
      <c r="I22" s="2"/>
    </row>
    <row r="23" spans="1:9" ht="11.25">
      <c r="A23" s="10" t="s">
        <v>15</v>
      </c>
      <c r="B23" s="11">
        <v>423691.74899414333</v>
      </c>
      <c r="C23" s="12">
        <v>0.6455894920979253</v>
      </c>
      <c r="D23" s="12"/>
      <c r="E23" s="11">
        <v>447492.825</v>
      </c>
      <c r="F23" s="12">
        <v>0.6491529119331201</v>
      </c>
      <c r="G23" s="13" t="e">
        <v>#REF!</v>
      </c>
      <c r="H23" s="14"/>
      <c r="I23" s="13">
        <v>0.056175453174061474</v>
      </c>
    </row>
    <row r="24" spans="1:9" ht="11.25">
      <c r="A24" s="10" t="s">
        <v>16</v>
      </c>
      <c r="B24" s="11">
        <v>89577.6103274767</v>
      </c>
      <c r="C24" s="12">
        <v>0.13649159817710052</v>
      </c>
      <c r="D24" s="12"/>
      <c r="E24" s="11">
        <v>101873.33200000001</v>
      </c>
      <c r="F24" s="12">
        <v>0.14778196748993574</v>
      </c>
      <c r="G24" s="13" t="e">
        <v>#REF!</v>
      </c>
      <c r="H24" s="14"/>
      <c r="I24" s="13">
        <v>0.13726333653658296</v>
      </c>
    </row>
    <row r="25" spans="1:9" ht="11.25">
      <c r="A25" s="10" t="s">
        <v>17</v>
      </c>
      <c r="B25" s="11">
        <v>167.56333052874697</v>
      </c>
      <c r="C25" s="12">
        <v>0.00025532034953974493</v>
      </c>
      <c r="D25" s="12"/>
      <c r="E25" s="11">
        <v>448.945</v>
      </c>
      <c r="F25" s="12">
        <v>0.0006512595013066736</v>
      </c>
      <c r="G25" s="13" t="e">
        <v>#REF!</v>
      </c>
      <c r="H25" s="14"/>
      <c r="I25" s="13">
        <v>1.6792556496898916</v>
      </c>
    </row>
    <row r="26" spans="1:9" ht="11.25">
      <c r="A26" s="10" t="s">
        <v>18</v>
      </c>
      <c r="B26" s="11">
        <v>1449.9642728697515</v>
      </c>
      <c r="C26" s="12">
        <v>0.0022093460651627177</v>
      </c>
      <c r="D26" s="12"/>
      <c r="E26" s="11">
        <v>1922.6390000000001</v>
      </c>
      <c r="F26" s="12">
        <v>0.0027890652893623087</v>
      </c>
      <c r="G26" s="13" t="e">
        <v>#REF!</v>
      </c>
      <c r="H26" s="14"/>
      <c r="I26" s="13">
        <v>0.32599060264756496</v>
      </c>
    </row>
    <row r="27" spans="1:9" ht="11.25">
      <c r="A27" s="10" t="s">
        <v>19</v>
      </c>
      <c r="B27" s="11">
        <v>1339.4959940608758</v>
      </c>
      <c r="C27" s="12">
        <v>0.0020410228439093816</v>
      </c>
      <c r="D27" s="12"/>
      <c r="E27" s="11">
        <v>1351.801</v>
      </c>
      <c r="F27" s="12">
        <v>0.0019609824034700525</v>
      </c>
      <c r="G27" s="13"/>
      <c r="H27" s="14"/>
      <c r="I27" s="13">
        <v>0.009186295437748848</v>
      </c>
    </row>
    <row r="28" spans="1:9" ht="11.25">
      <c r="A28" s="10" t="s">
        <v>428</v>
      </c>
      <c r="B28" s="11">
        <v>0</v>
      </c>
      <c r="C28" s="12">
        <v>0</v>
      </c>
      <c r="D28" s="12"/>
      <c r="E28" s="11">
        <v>368.224</v>
      </c>
      <c r="F28" s="12">
        <v>0.0005341620434778171</v>
      </c>
      <c r="G28" s="13"/>
      <c r="H28" s="14"/>
      <c r="I28" s="13"/>
    </row>
    <row r="29" spans="1:9" ht="11.25">
      <c r="A29" s="15" t="s">
        <v>20</v>
      </c>
      <c r="B29" s="20">
        <v>516226.3829190794</v>
      </c>
      <c r="C29" s="17">
        <v>0.7865867795336376</v>
      </c>
      <c r="D29" s="17"/>
      <c r="E29" s="20">
        <v>553457.766</v>
      </c>
      <c r="F29" s="17">
        <v>0.8028703486606725</v>
      </c>
      <c r="G29" s="8" t="e">
        <v>#REF!</v>
      </c>
      <c r="H29" s="14"/>
      <c r="I29" s="8">
        <v>0.07212220125284974</v>
      </c>
    </row>
    <row r="30" spans="1:9" ht="11.25">
      <c r="A30" s="18" t="s">
        <v>21</v>
      </c>
      <c r="B30" s="3"/>
      <c r="C30" s="3"/>
      <c r="D30" s="3"/>
      <c r="E30" s="3"/>
      <c r="F30" s="3"/>
      <c r="G30" s="2"/>
      <c r="I30" s="2"/>
    </row>
    <row r="31" spans="1:9" ht="11.25">
      <c r="A31" s="10" t="s">
        <v>22</v>
      </c>
      <c r="B31" s="2">
        <v>1.1295779750355424</v>
      </c>
      <c r="C31" s="2"/>
      <c r="D31" s="2"/>
      <c r="E31" s="2">
        <v>1.099530915372954</v>
      </c>
      <c r="F31" s="2"/>
      <c r="G31" s="2"/>
      <c r="I31" s="2"/>
    </row>
    <row r="32" spans="1:9" ht="11.25">
      <c r="A32" s="18" t="s">
        <v>23</v>
      </c>
      <c r="B32" s="2">
        <v>1.6178298881342557</v>
      </c>
      <c r="C32" s="2"/>
      <c r="D32" s="2"/>
      <c r="E32" s="2">
        <v>1.5126527972087893</v>
      </c>
      <c r="F32" s="2"/>
      <c r="G32" s="2"/>
      <c r="I32" s="2"/>
    </row>
    <row r="33" spans="1:9" ht="11.25">
      <c r="A33" s="10" t="s">
        <v>24</v>
      </c>
      <c r="B33" s="22">
        <v>0.6226547811459298</v>
      </c>
      <c r="C33" s="2"/>
      <c r="D33" s="2"/>
      <c r="E33" s="22">
        <v>0.4873571035336361</v>
      </c>
      <c r="F33" s="2"/>
      <c r="G33" s="2"/>
      <c r="I33" s="2"/>
    </row>
    <row r="34" spans="1:9" ht="11.25">
      <c r="A34" s="6" t="s">
        <v>25</v>
      </c>
      <c r="B34" s="23">
        <v>0.18701960133563583</v>
      </c>
      <c r="C34" s="24"/>
      <c r="D34" s="24"/>
      <c r="E34" s="23">
        <v>0.16949771594532353</v>
      </c>
      <c r="F34" s="24"/>
      <c r="G34" s="24"/>
      <c r="I34" s="24"/>
    </row>
    <row r="35" spans="1:9" ht="11.25">
      <c r="A35" s="18" t="s">
        <v>26</v>
      </c>
      <c r="B35" s="2"/>
      <c r="C35" s="2"/>
      <c r="D35" s="2"/>
      <c r="E35" s="2"/>
      <c r="F35" s="2"/>
      <c r="G35" s="2"/>
      <c r="I35" s="2"/>
    </row>
    <row r="36" spans="1:9" ht="11.25">
      <c r="A36" s="18" t="s">
        <v>27</v>
      </c>
      <c r="B36" s="19">
        <v>58793.11087461725</v>
      </c>
      <c r="C36" s="3"/>
      <c r="D36" s="3"/>
      <c r="E36" s="19">
        <v>61176.98445914789</v>
      </c>
      <c r="F36" s="3"/>
      <c r="G36" s="13" t="e">
        <v>#REF!</v>
      </c>
      <c r="I36" s="13">
        <v>0.04054681831030371</v>
      </c>
    </row>
    <row r="37" spans="1:9" ht="11.25">
      <c r="A37" s="18" t="s">
        <v>28</v>
      </c>
      <c r="B37" s="19">
        <v>14875.183243986996</v>
      </c>
      <c r="C37" s="3"/>
      <c r="D37" s="3"/>
      <c r="E37" s="19">
        <v>15449.71285330244</v>
      </c>
      <c r="F37" s="3"/>
      <c r="G37" s="13" t="e">
        <v>#REF!</v>
      </c>
      <c r="I37" s="13">
        <v>0.038623363483450746</v>
      </c>
    </row>
    <row r="38" spans="1:9" ht="11.25">
      <c r="A38" s="18" t="s">
        <v>388</v>
      </c>
      <c r="B38" s="19">
        <v>606606.117160727</v>
      </c>
      <c r="C38" s="3"/>
      <c r="D38" s="3"/>
      <c r="E38" s="19">
        <v>632079.7929367175</v>
      </c>
      <c r="F38" s="3"/>
      <c r="G38" s="13"/>
      <c r="I38" s="13">
        <v>0.041993766721678094</v>
      </c>
    </row>
    <row r="39" spans="1:9" ht="11.25">
      <c r="A39" s="18" t="s">
        <v>29</v>
      </c>
      <c r="B39" s="19">
        <v>21420.07254150028</v>
      </c>
      <c r="C39" s="3"/>
      <c r="D39" s="3"/>
      <c r="E39" s="19">
        <v>23206.529469761408</v>
      </c>
      <c r="F39" s="3"/>
      <c r="G39" s="13" t="e">
        <v>#REF!</v>
      </c>
      <c r="I39" s="13">
        <v>0.08340106807761538</v>
      </c>
    </row>
    <row r="40" spans="1:9" ht="11.25">
      <c r="A40" s="18" t="s">
        <v>30</v>
      </c>
      <c r="B40" s="19">
        <v>17580.480771577113</v>
      </c>
      <c r="C40" s="3"/>
      <c r="D40" s="3"/>
      <c r="E40" s="19">
        <v>18763.410812577313</v>
      </c>
      <c r="F40" s="3"/>
      <c r="G40" s="13" t="e">
        <v>#REF!</v>
      </c>
      <c r="I40" s="13">
        <v>0.06728655810782369</v>
      </c>
    </row>
    <row r="41" spans="1:9" ht="11.25">
      <c r="A41" s="18" t="s">
        <v>31</v>
      </c>
      <c r="B41" s="19">
        <v>8024.765665079977</v>
      </c>
      <c r="C41" s="3"/>
      <c r="D41" s="3"/>
      <c r="E41" s="19">
        <v>9040.855128474099</v>
      </c>
      <c r="F41" s="3"/>
      <c r="G41" s="13" t="e">
        <v>#REF!</v>
      </c>
      <c r="I41" s="13">
        <v>0.12661920681567906</v>
      </c>
    </row>
    <row r="42" spans="1:9" ht="12" thickBot="1">
      <c r="A42" s="25" t="s">
        <v>32</v>
      </c>
      <c r="B42" s="26">
        <v>3740.0846833486025</v>
      </c>
      <c r="C42" s="5"/>
      <c r="D42" s="5"/>
      <c r="E42" s="26">
        <v>4282.072592209073</v>
      </c>
      <c r="F42" s="5"/>
      <c r="G42" s="27" t="e">
        <v>#REF!</v>
      </c>
      <c r="I42" s="27">
        <v>0.14491327195704407</v>
      </c>
    </row>
    <row r="43" spans="1:9" ht="11.25">
      <c r="A43" s="156" t="s">
        <v>394</v>
      </c>
      <c r="B43" s="156"/>
      <c r="C43" s="156"/>
      <c r="D43" s="156"/>
      <c r="E43" s="156"/>
      <c r="F43" s="156"/>
      <c r="G43" s="156"/>
      <c r="H43" s="156"/>
      <c r="I43" s="156"/>
    </row>
    <row r="44" spans="1:9" ht="11.25">
      <c r="A44" s="157" t="s">
        <v>407</v>
      </c>
      <c r="B44" s="157"/>
      <c r="C44" s="157"/>
      <c r="D44" s="157"/>
      <c r="E44" s="157"/>
      <c r="F44" s="157"/>
      <c r="G44" s="157"/>
      <c r="H44" s="157"/>
      <c r="I44" s="157"/>
    </row>
    <row r="45" spans="1:9" ht="12" customHeight="1">
      <c r="A45" s="154"/>
      <c r="B45" s="154"/>
      <c r="C45" s="154"/>
      <c r="D45" s="154"/>
      <c r="E45" s="154"/>
      <c r="F45" s="154"/>
      <c r="G45" s="154"/>
      <c r="H45" s="154"/>
      <c r="I45" s="154"/>
    </row>
    <row r="46" ht="11.25">
      <c r="G46" s="2"/>
    </row>
    <row r="47" spans="1:9" ht="11.25">
      <c r="A47" s="143"/>
      <c r="B47" s="143"/>
      <c r="C47" s="143"/>
      <c r="D47" s="143"/>
      <c r="E47" s="143"/>
      <c r="F47" s="143"/>
      <c r="G47" s="144"/>
      <c r="H47" s="143"/>
      <c r="I47" s="143"/>
    </row>
    <row r="48" spans="1:9" ht="11.25">
      <c r="A48" s="155" t="s">
        <v>357</v>
      </c>
      <c r="B48" s="155"/>
      <c r="C48" s="155"/>
      <c r="D48" s="155"/>
      <c r="E48" s="155"/>
      <c r="F48" s="155"/>
      <c r="G48" s="155"/>
      <c r="H48" s="155"/>
      <c r="I48" s="155"/>
    </row>
    <row r="49" spans="1:9" ht="11.25">
      <c r="A49" s="155" t="s">
        <v>406</v>
      </c>
      <c r="B49" s="155"/>
      <c r="C49" s="155"/>
      <c r="D49" s="155"/>
      <c r="E49" s="155"/>
      <c r="F49" s="155"/>
      <c r="G49" s="155"/>
      <c r="H49" s="155"/>
      <c r="I49" s="155"/>
    </row>
    <row r="50" ht="12" thickBot="1">
      <c r="G50" s="2"/>
    </row>
    <row r="51" spans="1:9" ht="11.25" customHeight="1">
      <c r="A51" s="150" t="s">
        <v>342</v>
      </c>
      <c r="B51" s="161">
        <v>2005</v>
      </c>
      <c r="C51" s="161"/>
      <c r="D51" s="132"/>
      <c r="E51" s="161">
        <v>2006</v>
      </c>
      <c r="F51" s="161"/>
      <c r="G51" s="158" t="s">
        <v>341</v>
      </c>
      <c r="H51" s="133"/>
      <c r="I51" s="158" t="s">
        <v>385</v>
      </c>
    </row>
    <row r="52" spans="1:9" ht="11.25" customHeight="1">
      <c r="A52" s="151"/>
      <c r="B52" s="163" t="s">
        <v>0</v>
      </c>
      <c r="C52" s="163" t="s">
        <v>340</v>
      </c>
      <c r="D52" s="134"/>
      <c r="E52" s="163" t="s">
        <v>0</v>
      </c>
      <c r="F52" s="163" t="s">
        <v>340</v>
      </c>
      <c r="G52" s="159"/>
      <c r="H52" s="133"/>
      <c r="I52" s="159"/>
    </row>
    <row r="53" spans="1:9" ht="12" thickBot="1">
      <c r="A53" s="152"/>
      <c r="B53" s="152"/>
      <c r="C53" s="152"/>
      <c r="D53" s="135"/>
      <c r="E53" s="152"/>
      <c r="F53" s="152"/>
      <c r="G53" s="160"/>
      <c r="H53" s="133"/>
      <c r="I53" s="160"/>
    </row>
    <row r="54" spans="1:9" ht="11.25">
      <c r="A54" s="6" t="s">
        <v>1</v>
      </c>
      <c r="B54" s="7">
        <v>9</v>
      </c>
      <c r="C54" s="7"/>
      <c r="D54" s="7"/>
      <c r="E54" s="7">
        <v>8</v>
      </c>
      <c r="F54" s="6"/>
      <c r="G54" s="8" t="e">
        <v>#REF!</v>
      </c>
      <c r="I54" s="8">
        <v>-0.11111111111111116</v>
      </c>
    </row>
    <row r="55" spans="1:9" ht="11.25">
      <c r="A55" s="3" t="s">
        <v>2</v>
      </c>
      <c r="B55" s="4"/>
      <c r="C55" s="4"/>
      <c r="D55" s="4"/>
      <c r="E55" s="4"/>
      <c r="F55" s="4"/>
      <c r="G55" s="9"/>
      <c r="I55" s="9"/>
    </row>
    <row r="56" spans="1:9" ht="11.25">
      <c r="A56" s="10" t="s">
        <v>3</v>
      </c>
      <c r="B56" s="11">
        <v>614987.8556396931</v>
      </c>
      <c r="C56" s="12">
        <v>1</v>
      </c>
      <c r="D56" s="12"/>
      <c r="E56" s="11">
        <v>644366.1830000001</v>
      </c>
      <c r="F56" s="12">
        <v>1</v>
      </c>
      <c r="G56" s="13" t="e">
        <v>#REF!</v>
      </c>
      <c r="I56" s="13">
        <v>0.04777058130643641</v>
      </c>
    </row>
    <row r="57" spans="1:9" ht="11.25">
      <c r="A57" s="10" t="s">
        <v>4</v>
      </c>
      <c r="B57" s="11">
        <v>482985.6485371607</v>
      </c>
      <c r="C57" s="12">
        <v>0.7853580263544759</v>
      </c>
      <c r="D57" s="12"/>
      <c r="E57" s="11">
        <v>514116.224</v>
      </c>
      <c r="F57" s="12">
        <v>0.7978634471573439</v>
      </c>
      <c r="G57" s="13" t="e">
        <v>#REF!</v>
      </c>
      <c r="I57" s="13">
        <v>0.06445445233647362</v>
      </c>
    </row>
    <row r="58" spans="1:9" ht="11.25">
      <c r="A58" s="10" t="s">
        <v>5</v>
      </c>
      <c r="B58" s="11">
        <v>85896.13665000412</v>
      </c>
      <c r="C58" s="12">
        <v>0.1396712729565324</v>
      </c>
      <c r="D58" s="12"/>
      <c r="E58" s="11">
        <v>96663.34700000001</v>
      </c>
      <c r="F58" s="12">
        <v>0.15001306640575207</v>
      </c>
      <c r="G58" s="13" t="e">
        <v>#REF!</v>
      </c>
      <c r="I58" s="13">
        <v>0.12535150904246595</v>
      </c>
    </row>
    <row r="59" spans="1:9" ht="11.25">
      <c r="A59" s="10" t="s">
        <v>6</v>
      </c>
      <c r="B59" s="11">
        <v>46106.07045252824</v>
      </c>
      <c r="C59" s="12">
        <v>0.07497070068899166</v>
      </c>
      <c r="D59" s="12"/>
      <c r="E59" s="11">
        <v>33586.612</v>
      </c>
      <c r="F59" s="12">
        <v>0.052123486436903836</v>
      </c>
      <c r="G59" s="13" t="e">
        <v>#REF!</v>
      </c>
      <c r="I59" s="13">
        <v>-0.2715360109775248</v>
      </c>
    </row>
    <row r="60" spans="1:9" ht="11.25">
      <c r="A60" s="10" t="s">
        <v>389</v>
      </c>
      <c r="B60" s="11">
        <v>3653.6710306029854</v>
      </c>
      <c r="C60" s="12">
        <v>0.005941045822445615</v>
      </c>
      <c r="D60" s="12"/>
      <c r="E60" s="11">
        <v>8027.494000000001</v>
      </c>
      <c r="F60" s="12">
        <v>0.012457969104812566</v>
      </c>
      <c r="G60" s="13" t="e">
        <v>#REF!</v>
      </c>
      <c r="I60" s="13">
        <v>1.1971036617040967</v>
      </c>
    </row>
    <row r="61" spans="1:9" ht="11.25">
      <c r="A61" s="15" t="s">
        <v>390</v>
      </c>
      <c r="B61" s="16">
        <v>41029.683634743866</v>
      </c>
      <c r="C61" s="17">
        <v>0.06671625018036485</v>
      </c>
      <c r="D61" s="17"/>
      <c r="E61" s="16">
        <v>34404.445999999996</v>
      </c>
      <c r="F61" s="17">
        <v>0.053392693328228234</v>
      </c>
      <c r="G61" s="8" t="e">
        <v>#REF!</v>
      </c>
      <c r="I61" s="8">
        <v>-0.16147425590027287</v>
      </c>
    </row>
    <row r="62" spans="1:9" ht="11.25">
      <c r="A62" s="18" t="s">
        <v>9</v>
      </c>
      <c r="B62" s="19"/>
      <c r="C62" s="3"/>
      <c r="D62" s="3"/>
      <c r="E62" s="19"/>
      <c r="F62" s="3"/>
      <c r="G62" s="2"/>
      <c r="I62" s="2"/>
    </row>
    <row r="63" spans="1:9" ht="11.25">
      <c r="A63" s="10" t="s">
        <v>10</v>
      </c>
      <c r="B63" s="11">
        <v>450082.90826627065</v>
      </c>
      <c r="C63" s="12">
        <v>0.7318565791809125</v>
      </c>
      <c r="D63" s="12"/>
      <c r="E63" s="11">
        <v>472255.899</v>
      </c>
      <c r="F63" s="12">
        <v>0.7328998812465612</v>
      </c>
      <c r="G63" s="13" t="e">
        <v>#REF!</v>
      </c>
      <c r="I63" s="13">
        <v>0.0492642362695801</v>
      </c>
    </row>
    <row r="64" spans="1:9" ht="11.25">
      <c r="A64" s="10" t="s">
        <v>11</v>
      </c>
      <c r="B64" s="11">
        <v>163049.96838670294</v>
      </c>
      <c r="C64" s="12">
        <v>0.2651271352620499</v>
      </c>
      <c r="D64" s="12"/>
      <c r="E64" s="11">
        <v>170577.814</v>
      </c>
      <c r="F64" s="12">
        <v>0.26472185924753905</v>
      </c>
      <c r="G64" s="13" t="e">
        <v>#REF!</v>
      </c>
      <c r="I64" s="13">
        <v>0.046168948622200334</v>
      </c>
    </row>
    <row r="65" spans="1:9" ht="11.25">
      <c r="A65" s="10" t="s">
        <v>12</v>
      </c>
      <c r="B65" s="11">
        <v>1854.9789867195068</v>
      </c>
      <c r="C65" s="12">
        <v>0.003016285557037561</v>
      </c>
      <c r="D65" s="12"/>
      <c r="E65" s="11">
        <v>1532.4700000000885</v>
      </c>
      <c r="F65" s="12">
        <v>0.0023782595058997507</v>
      </c>
      <c r="G65" s="13" t="e">
        <v>#REF!</v>
      </c>
      <c r="I65" s="13">
        <v>-0.17386126151745196</v>
      </c>
    </row>
    <row r="66" spans="1:9" ht="11.25">
      <c r="A66" s="10" t="s">
        <v>427</v>
      </c>
      <c r="B66" s="11">
        <v>0</v>
      </c>
      <c r="C66" s="12">
        <v>0</v>
      </c>
      <c r="D66" s="12"/>
      <c r="E66" s="11">
        <v>0</v>
      </c>
      <c r="F66" s="12">
        <v>0</v>
      </c>
      <c r="G66" s="13" t="e">
        <v>#REF!</v>
      </c>
      <c r="I66" s="13"/>
    </row>
    <row r="67" spans="1:9" ht="11.25">
      <c r="A67" s="15" t="s">
        <v>13</v>
      </c>
      <c r="B67" s="20">
        <v>614987.8556396931</v>
      </c>
      <c r="C67" s="17">
        <v>1</v>
      </c>
      <c r="D67" s="17"/>
      <c r="E67" s="20">
        <v>644366.1830000001</v>
      </c>
      <c r="F67" s="17">
        <v>1</v>
      </c>
      <c r="G67" s="8" t="e">
        <v>#REF!</v>
      </c>
      <c r="I67" s="8">
        <v>0.04777058130643641</v>
      </c>
    </row>
    <row r="68" spans="1:9" ht="11.25">
      <c r="A68" s="18" t="s">
        <v>14</v>
      </c>
      <c r="B68" s="19"/>
      <c r="C68" s="3"/>
      <c r="D68" s="3"/>
      <c r="E68" s="19"/>
      <c r="F68" s="3"/>
      <c r="G68" s="2"/>
      <c r="I68" s="2"/>
    </row>
    <row r="69" spans="1:9" ht="11.25">
      <c r="A69" s="10" t="s">
        <v>15</v>
      </c>
      <c r="B69" s="11">
        <v>397923.3938926008</v>
      </c>
      <c r="C69" s="12">
        <v>0.6470426858733528</v>
      </c>
      <c r="D69" s="12"/>
      <c r="E69" s="11">
        <v>415808.256</v>
      </c>
      <c r="F69" s="12">
        <v>0.6452980726954133</v>
      </c>
      <c r="G69" s="13" t="e">
        <v>#REF!</v>
      </c>
      <c r="I69" s="13">
        <v>0.04494549046851537</v>
      </c>
    </row>
    <row r="70" spans="1:9" ht="11.25">
      <c r="A70" s="10" t="s">
        <v>16</v>
      </c>
      <c r="B70" s="11">
        <v>82195.18919343397</v>
      </c>
      <c r="C70" s="12">
        <v>0.13365335337872133</v>
      </c>
      <c r="D70" s="12"/>
      <c r="E70" s="11">
        <v>94608.46</v>
      </c>
      <c r="F70" s="12">
        <v>0.1468240613738105</v>
      </c>
      <c r="G70" s="13" t="e">
        <v>#REF!</v>
      </c>
      <c r="I70" s="13">
        <v>0.15102186549328667</v>
      </c>
    </row>
    <row r="71" spans="1:9" ht="11.25">
      <c r="A71" s="10" t="s">
        <v>17</v>
      </c>
      <c r="B71" s="11">
        <v>128.45229992576094</v>
      </c>
      <c r="C71" s="12">
        <v>0.00020886965286842692</v>
      </c>
      <c r="D71" s="12"/>
      <c r="E71" s="11">
        <v>427.186</v>
      </c>
      <c r="F71" s="12">
        <v>0.0006629553369966343</v>
      </c>
      <c r="G71" s="13" t="e">
        <v>#REF!</v>
      </c>
      <c r="I71" s="13">
        <v>2.3256391691459966</v>
      </c>
    </row>
    <row r="72" spans="1:9" ht="11.25">
      <c r="A72" s="10" t="s">
        <v>18</v>
      </c>
      <c r="B72" s="11">
        <v>1399.1171571393218</v>
      </c>
      <c r="C72" s="12">
        <v>0.0022750321722759866</v>
      </c>
      <c r="D72" s="12"/>
      <c r="E72" s="11">
        <v>1552.297</v>
      </c>
      <c r="F72" s="12">
        <v>0.002409029277068688</v>
      </c>
      <c r="G72" s="13" t="e">
        <v>#REF!</v>
      </c>
      <c r="I72" s="13">
        <v>0.1094832138102535</v>
      </c>
    </row>
    <row r="73" spans="1:9" ht="11.25">
      <c r="A73" s="10" t="s">
        <v>19</v>
      </c>
      <c r="B73" s="11">
        <v>1339.4959940608758</v>
      </c>
      <c r="C73" s="12">
        <v>0.0021780852772573366</v>
      </c>
      <c r="D73" s="12"/>
      <c r="E73" s="11">
        <v>1351.801</v>
      </c>
      <c r="F73" s="12">
        <v>0.0020978770079248554</v>
      </c>
      <c r="G73" s="13"/>
      <c r="I73" s="13">
        <v>0.009186295437748848</v>
      </c>
    </row>
    <row r="74" spans="1:9" ht="11.25">
      <c r="A74" s="10" t="s">
        <v>428</v>
      </c>
      <c r="B74" s="11">
        <v>0</v>
      </c>
      <c r="C74" s="12">
        <v>0</v>
      </c>
      <c r="D74" s="12"/>
      <c r="E74" s="11">
        <v>368.224</v>
      </c>
      <c r="F74" s="12">
        <v>0.0005714514661300901</v>
      </c>
      <c r="G74" s="13"/>
      <c r="I74" s="13"/>
    </row>
    <row r="75" spans="1:9" ht="11.25">
      <c r="A75" s="15" t="s">
        <v>20</v>
      </c>
      <c r="B75" s="20">
        <v>482985.64853716077</v>
      </c>
      <c r="C75" s="17">
        <v>0.785358026354476</v>
      </c>
      <c r="D75" s="17"/>
      <c r="E75" s="20">
        <v>514116.224</v>
      </c>
      <c r="F75" s="17">
        <v>0.7978634471573439</v>
      </c>
      <c r="G75" s="8" t="e">
        <v>#REF!</v>
      </c>
      <c r="I75" s="8">
        <v>0.06445445233647362</v>
      </c>
    </row>
    <row r="76" spans="1:9" ht="11.25">
      <c r="A76" s="18" t="s">
        <v>21</v>
      </c>
      <c r="B76" s="3"/>
      <c r="C76" s="3"/>
      <c r="D76" s="3"/>
      <c r="E76" s="3"/>
      <c r="F76" s="3"/>
      <c r="G76" s="2"/>
      <c r="I76" s="2"/>
    </row>
    <row r="77" spans="1:9" ht="11.25">
      <c r="A77" s="10" t="s">
        <v>22</v>
      </c>
      <c r="B77" s="2">
        <v>1.133659321742183</v>
      </c>
      <c r="C77" s="2"/>
      <c r="D77" s="2"/>
      <c r="E77" s="2">
        <v>1.102163286195443</v>
      </c>
      <c r="F77" s="2"/>
      <c r="G77" s="2"/>
      <c r="I77" s="2"/>
    </row>
    <row r="78" spans="1:9" ht="11.25">
      <c r="A78" s="18" t="s">
        <v>23</v>
      </c>
      <c r="B78" s="2">
        <v>1.5584959431424035</v>
      </c>
      <c r="C78" s="2"/>
      <c r="D78" s="2"/>
      <c r="E78" s="2">
        <v>1.5745590383408394</v>
      </c>
      <c r="F78" s="2"/>
      <c r="G78" s="2"/>
      <c r="I78" s="2"/>
    </row>
    <row r="79" spans="1:9" ht="11.25">
      <c r="A79" s="10" t="s">
        <v>24</v>
      </c>
      <c r="B79" s="22">
        <v>0.7226860909629345</v>
      </c>
      <c r="C79" s="2"/>
      <c r="D79" s="2"/>
      <c r="E79" s="22">
        <v>0.5453343136247295</v>
      </c>
      <c r="F79" s="2"/>
      <c r="G79" s="2"/>
      <c r="I79" s="2"/>
    </row>
    <row r="80" spans="1:9" ht="11.25">
      <c r="A80" s="6" t="s">
        <v>25</v>
      </c>
      <c r="B80" s="23">
        <v>0.15945333392057665</v>
      </c>
      <c r="C80" s="24"/>
      <c r="D80" s="24"/>
      <c r="E80" s="23">
        <v>0.1644109521998003</v>
      </c>
      <c r="F80" s="24"/>
      <c r="G80" s="24"/>
      <c r="I80" s="24"/>
    </row>
    <row r="81" spans="1:9" ht="11.25">
      <c r="A81" s="18" t="s">
        <v>26</v>
      </c>
      <c r="B81" s="2"/>
      <c r="C81" s="2"/>
      <c r="D81" s="2"/>
      <c r="E81" s="2"/>
      <c r="F81" s="2"/>
      <c r="G81" s="2"/>
      <c r="I81" s="2"/>
    </row>
    <row r="82" spans="1:9" ht="11.25">
      <c r="A82" s="18" t="s">
        <v>27</v>
      </c>
      <c r="B82" s="19">
        <v>57754.5630189097</v>
      </c>
      <c r="C82" s="3"/>
      <c r="D82" s="3"/>
      <c r="E82" s="19">
        <v>59858.724788042644</v>
      </c>
      <c r="F82" s="3"/>
      <c r="G82" s="13" t="e">
        <v>#REF!</v>
      </c>
      <c r="I82" s="13">
        <v>0.0364328229519113</v>
      </c>
    </row>
    <row r="83" spans="1:9" ht="11.25">
      <c r="A83" s="18" t="s">
        <v>28</v>
      </c>
      <c r="B83" s="19">
        <v>15312.30184151506</v>
      </c>
      <c r="C83" s="3"/>
      <c r="D83" s="3"/>
      <c r="E83" s="19">
        <v>15845.912918077402</v>
      </c>
      <c r="F83" s="3"/>
      <c r="G83" s="13" t="e">
        <v>#REF!</v>
      </c>
      <c r="I83" s="13">
        <v>0.034848521279511546</v>
      </c>
    </row>
    <row r="84" spans="1:9" ht="11.25">
      <c r="A84" s="18" t="s">
        <v>388</v>
      </c>
      <c r="B84" s="19">
        <v>603829.384615824</v>
      </c>
      <c r="C84" s="3"/>
      <c r="D84" s="3"/>
      <c r="E84" s="19">
        <v>626720.7469818149</v>
      </c>
      <c r="F84" s="3"/>
      <c r="G84" s="13"/>
      <c r="I84" s="13">
        <v>0.037910315312917664</v>
      </c>
    </row>
    <row r="85" spans="1:9" ht="11.25">
      <c r="A85" s="18" t="s">
        <v>29</v>
      </c>
      <c r="B85" s="19">
        <v>21201.892816249925</v>
      </c>
      <c r="C85" s="3"/>
      <c r="D85" s="3"/>
      <c r="E85" s="19">
        <v>22773.07420775812</v>
      </c>
      <c r="F85" s="3"/>
      <c r="G85" s="13" t="e">
        <v>#REF!</v>
      </c>
      <c r="I85" s="13">
        <v>0.07410571334951666</v>
      </c>
    </row>
    <row r="86" spans="1:9" ht="11.25">
      <c r="A86" s="18" t="s">
        <v>30</v>
      </c>
      <c r="B86" s="19">
        <v>17467.867154939293</v>
      </c>
      <c r="C86" s="3"/>
      <c r="D86" s="3"/>
      <c r="E86" s="19">
        <v>18418.46615228872</v>
      </c>
      <c r="F86" s="3"/>
      <c r="G86" s="13" t="e">
        <v>#REF!</v>
      </c>
      <c r="I86" s="13">
        <v>0.0544198664277471</v>
      </c>
    </row>
    <row r="87" spans="1:9" ht="11.25">
      <c r="A87" s="18" t="s">
        <v>31</v>
      </c>
      <c r="B87" s="19">
        <v>7719.091020399969</v>
      </c>
      <c r="C87" s="3"/>
      <c r="D87" s="3"/>
      <c r="E87" s="19">
        <v>8788.701082037604</v>
      </c>
      <c r="F87" s="3"/>
      <c r="G87" s="13" t="e">
        <v>#REF!</v>
      </c>
      <c r="I87" s="13">
        <v>0.1385668414598138</v>
      </c>
    </row>
    <row r="88" spans="1:9" ht="12" thickBot="1">
      <c r="A88" s="25" t="s">
        <v>32</v>
      </c>
      <c r="B88" s="26">
        <v>3770.631048974584</v>
      </c>
      <c r="C88" s="5"/>
      <c r="D88" s="5"/>
      <c r="E88" s="26">
        <v>4281.758621181489</v>
      </c>
      <c r="F88" s="5"/>
      <c r="G88" s="27" t="e">
        <v>#REF!</v>
      </c>
      <c r="I88" s="27">
        <v>0.1355549152298805</v>
      </c>
    </row>
    <row r="89" spans="1:9" ht="11.25">
      <c r="A89" s="156" t="s">
        <v>394</v>
      </c>
      <c r="B89" s="156"/>
      <c r="C89" s="156"/>
      <c r="D89" s="156"/>
      <c r="E89" s="156"/>
      <c r="F89" s="156"/>
      <c r="G89" s="156"/>
      <c r="H89" s="156"/>
      <c r="I89" s="156"/>
    </row>
    <row r="90" spans="1:9" ht="11.25">
      <c r="A90" s="157" t="s">
        <v>407</v>
      </c>
      <c r="B90" s="157"/>
      <c r="C90" s="157"/>
      <c r="D90" s="157"/>
      <c r="E90" s="157"/>
      <c r="F90" s="157"/>
      <c r="G90" s="157"/>
      <c r="H90" s="157"/>
      <c r="I90" s="157"/>
    </row>
    <row r="91" spans="1:9" ht="13.5" customHeight="1">
      <c r="A91" s="154">
        <v>0</v>
      </c>
      <c r="B91" s="154"/>
      <c r="C91" s="154"/>
      <c r="D91" s="154"/>
      <c r="E91" s="154"/>
      <c r="F91" s="154"/>
      <c r="G91" s="154"/>
      <c r="H91" s="154"/>
      <c r="I91" s="154"/>
    </row>
    <row r="93" spans="1:9" ht="11.25">
      <c r="A93" s="143"/>
      <c r="B93" s="143"/>
      <c r="C93" s="143"/>
      <c r="D93" s="143"/>
      <c r="E93" s="143"/>
      <c r="F93" s="143"/>
      <c r="G93" s="145"/>
      <c r="H93" s="143"/>
      <c r="I93" s="143"/>
    </row>
    <row r="94" spans="1:9" ht="11.25">
      <c r="A94" s="155" t="s">
        <v>358</v>
      </c>
      <c r="B94" s="155"/>
      <c r="C94" s="155"/>
      <c r="D94" s="155"/>
      <c r="E94" s="155"/>
      <c r="F94" s="155"/>
      <c r="G94" s="155"/>
      <c r="H94" s="155"/>
      <c r="I94" s="155"/>
    </row>
    <row r="95" spans="1:9" ht="11.25">
      <c r="A95" s="155" t="s">
        <v>406</v>
      </c>
      <c r="B95" s="155"/>
      <c r="C95" s="155"/>
      <c r="D95" s="155"/>
      <c r="E95" s="155"/>
      <c r="F95" s="155"/>
      <c r="G95" s="155"/>
      <c r="H95" s="155"/>
      <c r="I95" s="155"/>
    </row>
    <row r="96" ht="12" thickBot="1">
      <c r="G96" s="2"/>
    </row>
    <row r="97" spans="1:9" ht="11.25" customHeight="1">
      <c r="A97" s="150" t="s">
        <v>342</v>
      </c>
      <c r="B97" s="161">
        <v>2005</v>
      </c>
      <c r="C97" s="161"/>
      <c r="D97" s="132"/>
      <c r="E97" s="161">
        <v>2006</v>
      </c>
      <c r="F97" s="161"/>
      <c r="G97" s="158" t="s">
        <v>341</v>
      </c>
      <c r="H97" s="133"/>
      <c r="I97" s="158" t="s">
        <v>385</v>
      </c>
    </row>
    <row r="98" spans="1:9" ht="11.25" customHeight="1">
      <c r="A98" s="151"/>
      <c r="B98" s="163" t="s">
        <v>0</v>
      </c>
      <c r="C98" s="163" t="s">
        <v>340</v>
      </c>
      <c r="D98" s="134"/>
      <c r="E98" s="163" t="s">
        <v>0</v>
      </c>
      <c r="F98" s="163" t="s">
        <v>340</v>
      </c>
      <c r="G98" s="159"/>
      <c r="H98" s="133"/>
      <c r="I98" s="159"/>
    </row>
    <row r="99" spans="1:9" ht="12" thickBot="1">
      <c r="A99" s="152"/>
      <c r="B99" s="152"/>
      <c r="C99" s="152"/>
      <c r="D99" s="135"/>
      <c r="E99" s="152"/>
      <c r="F99" s="152"/>
      <c r="G99" s="160"/>
      <c r="H99" s="133"/>
      <c r="I99" s="160"/>
    </row>
    <row r="100" spans="1:9" ht="11.25">
      <c r="A100" s="6" t="s">
        <v>1</v>
      </c>
      <c r="B100" s="7">
        <v>8</v>
      </c>
      <c r="C100" s="7"/>
      <c r="D100" s="7"/>
      <c r="E100" s="7">
        <v>7</v>
      </c>
      <c r="F100" s="6"/>
      <c r="G100" s="8" t="e">
        <v>#REF!</v>
      </c>
      <c r="I100" s="8">
        <v>-0.125</v>
      </c>
    </row>
    <row r="101" spans="1:9" ht="11.25">
      <c r="A101" s="3" t="s">
        <v>2</v>
      </c>
      <c r="B101" s="4"/>
      <c r="C101" s="4"/>
      <c r="D101" s="4"/>
      <c r="E101" s="4"/>
      <c r="F101" s="4"/>
      <c r="G101" s="9"/>
      <c r="I101" s="9"/>
    </row>
    <row r="102" spans="1:9" ht="11.25">
      <c r="A102" s="10" t="s">
        <v>3</v>
      </c>
      <c r="B102" s="11">
        <v>41298.76949929885</v>
      </c>
      <c r="C102" s="12">
        <v>1</v>
      </c>
      <c r="D102" s="12"/>
      <c r="E102" s="11">
        <v>44982.685</v>
      </c>
      <c r="F102" s="12">
        <v>1</v>
      </c>
      <c r="G102" s="13" t="e">
        <v>#REF!</v>
      </c>
      <c r="I102" s="13">
        <v>0.08920158022537916</v>
      </c>
    </row>
    <row r="103" spans="1:9" ht="11.25">
      <c r="A103" s="10" t="s">
        <v>4</v>
      </c>
      <c r="B103" s="11">
        <v>33240.734381918664</v>
      </c>
      <c r="C103" s="12">
        <v>0.8048843775474476</v>
      </c>
      <c r="D103" s="12"/>
      <c r="E103" s="11">
        <v>39341.541999999994</v>
      </c>
      <c r="F103" s="12">
        <v>0.8745930128448312</v>
      </c>
      <c r="G103" s="13" t="e">
        <v>#REF!</v>
      </c>
      <c r="I103" s="13">
        <v>0.18353408044438013</v>
      </c>
    </row>
    <row r="104" spans="1:9" ht="11.25">
      <c r="A104" s="10" t="s">
        <v>5</v>
      </c>
      <c r="B104" s="11">
        <v>4240.364249113255</v>
      </c>
      <c r="C104" s="12">
        <v>0.10267531697730718</v>
      </c>
      <c r="D104" s="12"/>
      <c r="E104" s="11">
        <v>5460.77</v>
      </c>
      <c r="F104" s="12">
        <v>0.1213971553721171</v>
      </c>
      <c r="G104" s="13" t="e">
        <v>#REF!</v>
      </c>
      <c r="I104" s="13">
        <v>0.28780682016691284</v>
      </c>
    </row>
    <row r="105" spans="1:9" ht="11.25">
      <c r="A105" s="10" t="s">
        <v>6</v>
      </c>
      <c r="B105" s="11">
        <v>3817.670868266931</v>
      </c>
      <c r="C105" s="12">
        <v>0.09244030547524536</v>
      </c>
      <c r="D105" s="12"/>
      <c r="E105" s="11">
        <v>180.37300000000002</v>
      </c>
      <c r="F105" s="12">
        <v>0.004009831783051635</v>
      </c>
      <c r="G105" s="13" t="e">
        <v>#REF!</v>
      </c>
      <c r="H105" s="21"/>
      <c r="I105" s="13">
        <v>-0.9527531297945855</v>
      </c>
    </row>
    <row r="106" spans="1:9" ht="11.25">
      <c r="A106" s="10" t="s">
        <v>7</v>
      </c>
      <c r="B106" s="11">
        <v>-3090.7224363606356</v>
      </c>
      <c r="C106" s="12">
        <v>-0.07483812408534614</v>
      </c>
      <c r="D106" s="12"/>
      <c r="E106" s="11">
        <v>935.123</v>
      </c>
      <c r="F106" s="12">
        <v>0.02078851006781832</v>
      </c>
      <c r="G106" s="13" t="e">
        <v>#REF!</v>
      </c>
      <c r="I106" s="13">
        <v>1.3025580650655642</v>
      </c>
    </row>
    <row r="107" spans="1:9" ht="11.25">
      <c r="A107" s="15" t="s">
        <v>8</v>
      </c>
      <c r="B107" s="16">
        <v>649.5180295306442</v>
      </c>
      <c r="C107" s="17">
        <v>0.015727297384530343</v>
      </c>
      <c r="D107" s="17"/>
      <c r="E107" s="16">
        <v>985.282</v>
      </c>
      <c r="F107" s="17">
        <v>0.021903583567766133</v>
      </c>
      <c r="G107" s="8" t="e">
        <v>#REF!</v>
      </c>
      <c r="I107" s="8">
        <v>0.5169432643955798</v>
      </c>
    </row>
    <row r="108" spans="1:9" ht="11.25">
      <c r="A108" s="18" t="s">
        <v>9</v>
      </c>
      <c r="B108" s="19"/>
      <c r="C108" s="3"/>
      <c r="D108" s="3"/>
      <c r="E108" s="19"/>
      <c r="F108" s="3"/>
      <c r="G108" s="2"/>
      <c r="I108" s="2"/>
    </row>
    <row r="109" spans="1:9" ht="11.25">
      <c r="A109" s="10" t="s">
        <v>10</v>
      </c>
      <c r="B109" s="11">
        <v>23910.103582281612</v>
      </c>
      <c r="C109" s="12">
        <v>0.5789543822289317</v>
      </c>
      <c r="D109" s="12"/>
      <c r="E109" s="11">
        <v>26308.137</v>
      </c>
      <c r="F109" s="12">
        <v>0.5848503040669982</v>
      </c>
      <c r="G109" s="13" t="e">
        <v>#REF!</v>
      </c>
      <c r="I109" s="13">
        <v>0.10029372768988876</v>
      </c>
    </row>
    <row r="110" spans="1:9" ht="11.25">
      <c r="A110" s="10" t="s">
        <v>11</v>
      </c>
      <c r="B110" s="11">
        <v>2996.4214758723087</v>
      </c>
      <c r="C110" s="12">
        <v>0.07255473981914112</v>
      </c>
      <c r="D110" s="12"/>
      <c r="E110" s="11">
        <v>3511.219</v>
      </c>
      <c r="F110" s="12">
        <v>0.07805712353542257</v>
      </c>
      <c r="G110" s="13" t="e">
        <v>#REF!</v>
      </c>
      <c r="I110" s="13">
        <v>0.17180410975990124</v>
      </c>
    </row>
    <row r="111" spans="1:9" ht="11.25">
      <c r="A111" s="10" t="s">
        <v>12</v>
      </c>
      <c r="B111" s="11">
        <v>14392.244441144927</v>
      </c>
      <c r="C111" s="12">
        <v>0.3484908779519272</v>
      </c>
      <c r="D111" s="12"/>
      <c r="E111" s="11">
        <v>15104.418999999998</v>
      </c>
      <c r="F111" s="12">
        <v>0.3357829573757102</v>
      </c>
      <c r="G111" s="13" t="e">
        <v>#REF!</v>
      </c>
      <c r="I111" s="13">
        <v>0.04948321728187777</v>
      </c>
    </row>
    <row r="112" spans="1:9" ht="11.25">
      <c r="A112" s="10" t="s">
        <v>427</v>
      </c>
      <c r="B112" s="11">
        <v>0</v>
      </c>
      <c r="C112" s="12">
        <v>0</v>
      </c>
      <c r="D112" s="12"/>
      <c r="E112" s="11">
        <v>58.91</v>
      </c>
      <c r="F112" s="12">
        <v>0.0013096150218689703</v>
      </c>
      <c r="G112" s="13"/>
      <c r="I112" s="13"/>
    </row>
    <row r="113" spans="1:9" ht="11.25">
      <c r="A113" s="15" t="s">
        <v>13</v>
      </c>
      <c r="B113" s="20">
        <v>41298.76949929885</v>
      </c>
      <c r="C113" s="17">
        <v>1</v>
      </c>
      <c r="D113" s="17"/>
      <c r="E113" s="20">
        <v>44982.685</v>
      </c>
      <c r="F113" s="17">
        <v>1</v>
      </c>
      <c r="G113" s="8" t="e">
        <v>#REF!</v>
      </c>
      <c r="I113" s="8">
        <v>0.08920158022537916</v>
      </c>
    </row>
    <row r="114" spans="1:9" ht="11.25">
      <c r="A114" s="18" t="s">
        <v>14</v>
      </c>
      <c r="B114" s="19"/>
      <c r="C114" s="3"/>
      <c r="D114" s="3"/>
      <c r="E114" s="19"/>
      <c r="F114" s="3"/>
      <c r="G114" s="2"/>
      <c r="I114" s="2"/>
    </row>
    <row r="115" spans="1:9" ht="11.25">
      <c r="A115" s="10" t="s">
        <v>15</v>
      </c>
      <c r="B115" s="11">
        <v>25768.355101542522</v>
      </c>
      <c r="C115" s="12">
        <v>0.6239497063460936</v>
      </c>
      <c r="D115" s="12"/>
      <c r="E115" s="11">
        <v>31684.569</v>
      </c>
      <c r="F115" s="12">
        <v>0.7043725602417908</v>
      </c>
      <c r="G115" s="13" t="e">
        <v>#REF!</v>
      </c>
      <c r="I115" s="13">
        <v>0.22959222174423255</v>
      </c>
    </row>
    <row r="116" spans="1:9" ht="11.25">
      <c r="A116" s="10" t="s">
        <v>16</v>
      </c>
      <c r="B116" s="11">
        <v>7382.421134042728</v>
      </c>
      <c r="C116" s="12">
        <v>0.17875644295329582</v>
      </c>
      <c r="D116" s="12"/>
      <c r="E116" s="11">
        <v>7264.872</v>
      </c>
      <c r="F116" s="12">
        <v>0.16150374305135412</v>
      </c>
      <c r="G116" s="13" t="e">
        <v>#REF!</v>
      </c>
      <c r="I116" s="13">
        <v>-0.015922843184964175</v>
      </c>
    </row>
    <row r="117" spans="1:9" ht="11.25">
      <c r="A117" s="10" t="s">
        <v>17</v>
      </c>
      <c r="B117" s="11">
        <v>39.11103060298605</v>
      </c>
      <c r="C117" s="12">
        <v>0.0009470265355884285</v>
      </c>
      <c r="D117" s="12"/>
      <c r="E117" s="11">
        <v>21.759</v>
      </c>
      <c r="F117" s="12">
        <v>0.0004837194578313856</v>
      </c>
      <c r="G117" s="13" t="e">
        <v>#REF!</v>
      </c>
      <c r="I117" s="13">
        <v>-0.4436607866237423</v>
      </c>
    </row>
    <row r="118" spans="1:9" ht="11.25">
      <c r="A118" s="10" t="s">
        <v>18</v>
      </c>
      <c r="B118" s="11">
        <v>50.847115730429756</v>
      </c>
      <c r="C118" s="12">
        <v>0.0012312017124697387</v>
      </c>
      <c r="D118" s="12"/>
      <c r="E118" s="11">
        <v>370.342</v>
      </c>
      <c r="F118" s="12">
        <v>0.008232990093855003</v>
      </c>
      <c r="G118" s="13" t="e">
        <v>#REF!</v>
      </c>
      <c r="I118" s="13">
        <v>6.28344164029675</v>
      </c>
    </row>
    <row r="119" spans="1:9" ht="11.25">
      <c r="A119" s="10" t="s">
        <v>19</v>
      </c>
      <c r="B119" s="11">
        <v>0</v>
      </c>
      <c r="C119" s="12">
        <v>0</v>
      </c>
      <c r="D119" s="12"/>
      <c r="E119" s="11">
        <v>0</v>
      </c>
      <c r="F119" s="12">
        <v>0</v>
      </c>
      <c r="G119" s="13"/>
      <c r="I119" s="13">
        <v>0</v>
      </c>
    </row>
    <row r="120" spans="1:9" ht="11.25">
      <c r="A120" s="10" t="s">
        <v>428</v>
      </c>
      <c r="B120" s="11">
        <v>0</v>
      </c>
      <c r="C120" s="12">
        <v>0</v>
      </c>
      <c r="D120" s="12"/>
      <c r="E120" s="11">
        <v>0</v>
      </c>
      <c r="F120" s="12">
        <v>0</v>
      </c>
      <c r="G120" s="13"/>
      <c r="I120" s="13"/>
    </row>
    <row r="121" spans="1:9" ht="11.25">
      <c r="A121" s="15" t="s">
        <v>20</v>
      </c>
      <c r="B121" s="20">
        <v>33240.734381918664</v>
      </c>
      <c r="C121" s="17">
        <v>0.8048843775474476</v>
      </c>
      <c r="D121" s="17"/>
      <c r="E121" s="20">
        <v>39341.541999999994</v>
      </c>
      <c r="F121" s="17">
        <v>0.8745930128448312</v>
      </c>
      <c r="G121" s="8" t="e">
        <v>#REF!</v>
      </c>
      <c r="I121" s="8">
        <v>0.18353408044438013</v>
      </c>
    </row>
    <row r="122" spans="1:9" ht="11.25">
      <c r="A122" s="18" t="s">
        <v>21</v>
      </c>
      <c r="B122" s="3"/>
      <c r="C122" s="3"/>
      <c r="D122" s="3"/>
      <c r="E122" s="3"/>
      <c r="F122" s="3"/>
      <c r="G122" s="2"/>
      <c r="I122" s="2"/>
    </row>
    <row r="123" spans="1:9" ht="11.25">
      <c r="A123" s="10" t="s">
        <v>22</v>
      </c>
      <c r="B123" s="2">
        <v>1.0814606348698075</v>
      </c>
      <c r="C123" s="2"/>
      <c r="D123" s="2"/>
      <c r="E123" s="2">
        <v>1.0511688801127466</v>
      </c>
      <c r="F123" s="2"/>
      <c r="G123" s="2"/>
      <c r="I123" s="2"/>
    </row>
    <row r="124" spans="1:9" ht="11.25">
      <c r="A124" s="18" t="s">
        <v>23</v>
      </c>
      <c r="B124" s="2">
        <v>2.1262712970693314</v>
      </c>
      <c r="C124" s="2"/>
      <c r="D124" s="2"/>
      <c r="E124" s="2">
        <v>0.9385141412937421</v>
      </c>
      <c r="F124" s="2"/>
      <c r="G124" s="2"/>
      <c r="I124" s="2"/>
    </row>
    <row r="125" spans="1:9" ht="11.25">
      <c r="A125" s="10" t="s">
        <v>24</v>
      </c>
      <c r="B125" s="22">
        <v>0.06390358847476041</v>
      </c>
      <c r="C125" s="2"/>
      <c r="D125" s="2"/>
      <c r="E125" s="22">
        <v>0.10342132126221873</v>
      </c>
      <c r="F125" s="2"/>
      <c r="G125" s="2"/>
      <c r="I125" s="2"/>
    </row>
    <row r="126" spans="1:9" ht="11.25">
      <c r="A126" s="6" t="s">
        <v>25</v>
      </c>
      <c r="B126" s="23">
        <v>0.3803382377275666</v>
      </c>
      <c r="C126" s="24"/>
      <c r="D126" s="24"/>
      <c r="E126" s="23">
        <v>0.23215301429755134</v>
      </c>
      <c r="F126" s="24"/>
      <c r="G126" s="24"/>
      <c r="I126" s="24"/>
    </row>
    <row r="127" spans="1:9" ht="11.25">
      <c r="A127" s="18" t="s">
        <v>26</v>
      </c>
      <c r="B127" s="2"/>
      <c r="C127" s="2"/>
      <c r="D127" s="2"/>
      <c r="E127" s="2"/>
      <c r="F127" s="2"/>
      <c r="G127" s="2"/>
      <c r="I127" s="2"/>
    </row>
    <row r="128" spans="1:9" ht="11.25">
      <c r="A128" s="18" t="s">
        <v>27</v>
      </c>
      <c r="B128" s="19">
        <v>80293.75070341531</v>
      </c>
      <c r="C128" s="3"/>
      <c r="D128" s="3"/>
      <c r="E128" s="19">
        <v>89371.05250086922</v>
      </c>
      <c r="F128" s="3"/>
      <c r="G128" s="13" t="e">
        <v>#REF!</v>
      </c>
      <c r="I128" s="13">
        <v>0.11305116173963725</v>
      </c>
    </row>
    <row r="129" spans="1:9" ht="11.25">
      <c r="A129" s="18" t="s">
        <v>28</v>
      </c>
      <c r="B129" s="19">
        <v>5825.692191389277</v>
      </c>
      <c r="C129" s="3"/>
      <c r="D129" s="3"/>
      <c r="E129" s="19">
        <v>6976.047285551085</v>
      </c>
      <c r="F129" s="3"/>
      <c r="G129" s="13" t="e">
        <v>#REF!</v>
      </c>
      <c r="I129" s="13">
        <v>0.19746238839431007</v>
      </c>
    </row>
    <row r="130" spans="1:9" ht="11.25">
      <c r="A130" s="18" t="s">
        <v>388</v>
      </c>
      <c r="B130" s="19">
        <v>664091.6976477093</v>
      </c>
      <c r="C130" s="3"/>
      <c r="D130" s="3"/>
      <c r="E130" s="19">
        <v>746695.5318560145</v>
      </c>
      <c r="F130" s="3"/>
      <c r="G130" s="13"/>
      <c r="I130" s="13">
        <v>0.12438618718002004</v>
      </c>
    </row>
    <row r="131" spans="1:9" ht="11.25">
      <c r="A131" s="18" t="s">
        <v>29</v>
      </c>
      <c r="B131" s="19">
        <v>25185.9043744151</v>
      </c>
      <c r="C131" s="3"/>
      <c r="D131" s="3"/>
      <c r="E131" s="19">
        <v>30889.835805051473</v>
      </c>
      <c r="F131" s="3"/>
      <c r="G131" s="13" t="e">
        <v>#REF!</v>
      </c>
      <c r="I131" s="13">
        <v>0.22647316315671673</v>
      </c>
    </row>
    <row r="132" spans="1:9" ht="11.25">
      <c r="A132" s="18" t="s">
        <v>30</v>
      </c>
      <c r="B132" s="19">
        <v>19524.217486195048</v>
      </c>
      <c r="C132" s="3"/>
      <c r="D132" s="3"/>
      <c r="E132" s="19">
        <v>24877.803060282284</v>
      </c>
      <c r="F132" s="3"/>
      <c r="G132" s="13" t="e">
        <v>#REF!</v>
      </c>
      <c r="I132" s="13">
        <v>0.274202311968333</v>
      </c>
    </row>
    <row r="133" spans="1:9" ht="11.25">
      <c r="A133" s="18" t="s">
        <v>31</v>
      </c>
      <c r="B133" s="19">
        <v>14353.025267121215</v>
      </c>
      <c r="C133" s="3"/>
      <c r="D133" s="3"/>
      <c r="E133" s="19">
        <v>14433.75949932946</v>
      </c>
      <c r="F133" s="3"/>
      <c r="G133" s="13" t="e">
        <v>#REF!</v>
      </c>
      <c r="I133" s="13">
        <v>0.00562489305952707</v>
      </c>
    </row>
    <row r="134" spans="1:9" ht="12" thickBot="1">
      <c r="A134" s="25" t="s">
        <v>32</v>
      </c>
      <c r="B134" s="26">
        <v>3212.84744385634</v>
      </c>
      <c r="C134" s="5"/>
      <c r="D134" s="5"/>
      <c r="E134" s="26">
        <v>4287.637954535461</v>
      </c>
      <c r="F134" s="5"/>
      <c r="G134" s="27" t="e">
        <v>#REF!</v>
      </c>
      <c r="I134" s="27">
        <v>0.3345289589564402</v>
      </c>
    </row>
    <row r="135" spans="1:9" ht="11.25">
      <c r="A135" s="156" t="s">
        <v>394</v>
      </c>
      <c r="B135" s="156"/>
      <c r="C135" s="156"/>
      <c r="D135" s="156"/>
      <c r="E135" s="156"/>
      <c r="F135" s="156"/>
      <c r="G135" s="156"/>
      <c r="H135" s="156"/>
      <c r="I135" s="156"/>
    </row>
    <row r="136" spans="1:9" ht="11.25">
      <c r="A136" s="157" t="s">
        <v>407</v>
      </c>
      <c r="B136" s="157"/>
      <c r="C136" s="157"/>
      <c r="D136" s="157"/>
      <c r="E136" s="157"/>
      <c r="F136" s="157"/>
      <c r="G136" s="157"/>
      <c r="H136" s="157"/>
      <c r="I136" s="157"/>
    </row>
    <row r="137" ht="11.25">
      <c r="G137" s="2"/>
    </row>
  </sheetData>
  <mergeCells count="42">
    <mergeCell ref="A5:A7"/>
    <mergeCell ref="B6:B7"/>
    <mergeCell ref="C6:C7"/>
    <mergeCell ref="E6:E7"/>
    <mergeCell ref="G51:G53"/>
    <mergeCell ref="B97:C97"/>
    <mergeCell ref="E97:F97"/>
    <mergeCell ref="G97:G99"/>
    <mergeCell ref="B98:B99"/>
    <mergeCell ref="C98:C99"/>
    <mergeCell ref="E98:E99"/>
    <mergeCell ref="F98:F99"/>
    <mergeCell ref="A136:I136"/>
    <mergeCell ref="B52:B53"/>
    <mergeCell ref="C52:C53"/>
    <mergeCell ref="E52:E53"/>
    <mergeCell ref="F52:F53"/>
    <mergeCell ref="A51:A53"/>
    <mergeCell ref="B51:C51"/>
    <mergeCell ref="E51:F51"/>
    <mergeCell ref="A135:I135"/>
    <mergeCell ref="I97:I99"/>
    <mergeCell ref="A2:I2"/>
    <mergeCell ref="A3:I3"/>
    <mergeCell ref="A45:I45"/>
    <mergeCell ref="A44:I44"/>
    <mergeCell ref="A43:I43"/>
    <mergeCell ref="I5:I7"/>
    <mergeCell ref="B5:C5"/>
    <mergeCell ref="E5:F5"/>
    <mergeCell ref="F6:F7"/>
    <mergeCell ref="G5:G7"/>
    <mergeCell ref="A97:A99"/>
    <mergeCell ref="A1:I1"/>
    <mergeCell ref="A91:I91"/>
    <mergeCell ref="A94:I94"/>
    <mergeCell ref="A95:I95"/>
    <mergeCell ref="A48:I48"/>
    <mergeCell ref="A49:I49"/>
    <mergeCell ref="A89:I89"/>
    <mergeCell ref="A90:I90"/>
    <mergeCell ref="I51:I53"/>
  </mergeCells>
  <printOptions horizontalCentered="1" verticalCentered="1"/>
  <pageMargins left="0.5905511811023623" right="0.5905511811023623" top="0.7874015748031497" bottom="0.7874015748031497" header="0" footer="0"/>
  <pageSetup fitToHeight="1" fitToWidth="1"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 transitionEvaluation="1">
    <pageSetUpPr fitToPage="1"/>
  </sheetPr>
  <dimension ref="A1:H35"/>
  <sheetViews>
    <sheetView showGridLines="0" workbookViewId="0" topLeftCell="A1">
      <selection activeCell="B2" sqref="B2:H2"/>
    </sheetView>
  </sheetViews>
  <sheetFormatPr defaultColWidth="5.33203125" defaultRowHeight="11.25"/>
  <cols>
    <col min="1" max="1" width="6.16015625" style="106" bestFit="1" customWidth="1"/>
    <col min="2" max="2" width="19.66015625" style="106" bestFit="1" customWidth="1"/>
    <col min="3" max="8" width="13.33203125" style="106" customWidth="1"/>
    <col min="9" max="9" width="5.33203125" style="106" customWidth="1"/>
    <col min="10" max="10" width="8.66015625" style="106" customWidth="1"/>
    <col min="11" max="16384" width="5.33203125" style="106" customWidth="1"/>
  </cols>
  <sheetData>
    <row r="1" spans="1:8" ht="11.25">
      <c r="A1" s="142"/>
      <c r="B1" s="142"/>
      <c r="C1" s="142"/>
      <c r="D1" s="142"/>
      <c r="E1" s="142"/>
      <c r="F1" s="142"/>
      <c r="G1" s="142"/>
      <c r="H1" s="142"/>
    </row>
    <row r="2" spans="1:8" ht="11.25">
      <c r="A2" s="142"/>
      <c r="B2" s="148" t="s">
        <v>33</v>
      </c>
      <c r="C2" s="148"/>
      <c r="D2" s="148"/>
      <c r="E2" s="148"/>
      <c r="F2" s="148"/>
      <c r="G2" s="148"/>
      <c r="H2" s="148"/>
    </row>
    <row r="3" spans="1:8" ht="11.25">
      <c r="A3" s="142"/>
      <c r="B3" s="149" t="s">
        <v>408</v>
      </c>
      <c r="C3" s="149"/>
      <c r="D3" s="149"/>
      <c r="E3" s="149"/>
      <c r="F3" s="149"/>
      <c r="G3" s="149"/>
      <c r="H3" s="149"/>
    </row>
    <row r="4" spans="1:8" ht="12" thickBot="1">
      <c r="A4" s="142"/>
      <c r="B4" s="142"/>
      <c r="C4" s="142"/>
      <c r="D4" s="142"/>
      <c r="E4" s="142"/>
      <c r="F4" s="142"/>
      <c r="G4" s="142"/>
      <c r="H4" s="142"/>
    </row>
    <row r="5" spans="1:8" ht="38.25" customHeight="1">
      <c r="A5" s="166" t="s">
        <v>35</v>
      </c>
      <c r="B5" s="166" t="s">
        <v>36</v>
      </c>
      <c r="C5" s="166" t="s">
        <v>343</v>
      </c>
      <c r="D5" s="166" t="s">
        <v>395</v>
      </c>
      <c r="E5" s="166" t="s">
        <v>396</v>
      </c>
      <c r="F5" s="166" t="s">
        <v>397</v>
      </c>
      <c r="G5" s="166" t="s">
        <v>344</v>
      </c>
      <c r="H5" s="166" t="s">
        <v>345</v>
      </c>
    </row>
    <row r="6" spans="1:8" ht="11.25">
      <c r="A6" s="167"/>
      <c r="B6" s="167"/>
      <c r="C6" s="167"/>
      <c r="D6" s="167"/>
      <c r="E6" s="167"/>
      <c r="F6" s="167"/>
      <c r="G6" s="167"/>
      <c r="H6" s="167"/>
    </row>
    <row r="7" spans="1:8" ht="12" thickBot="1">
      <c r="A7" s="168"/>
      <c r="B7" s="168"/>
      <c r="C7" s="136" t="s">
        <v>37</v>
      </c>
      <c r="D7" s="136" t="s">
        <v>37</v>
      </c>
      <c r="E7" s="136" t="s">
        <v>38</v>
      </c>
      <c r="F7" s="136" t="s">
        <v>38</v>
      </c>
      <c r="G7" s="136" t="s">
        <v>38</v>
      </c>
      <c r="H7" s="136" t="s">
        <v>38</v>
      </c>
    </row>
    <row r="8" spans="1:8" ht="11.25">
      <c r="A8" s="107">
        <v>67</v>
      </c>
      <c r="B8" s="68" t="s">
        <v>39</v>
      </c>
      <c r="C8" s="108">
        <v>1.5242429890446982</v>
      </c>
      <c r="D8" s="108">
        <v>1.1794962678070529</v>
      </c>
      <c r="E8" s="109">
        <v>0.2529629940453016</v>
      </c>
      <c r="F8" s="109">
        <v>0.08626991742886175</v>
      </c>
      <c r="G8" s="109">
        <v>0.11740586175766912</v>
      </c>
      <c r="H8" s="109">
        <v>0.4588216161554484</v>
      </c>
    </row>
    <row r="9" spans="1:8" ht="11.25">
      <c r="A9" s="107">
        <v>70</v>
      </c>
      <c r="B9" s="68" t="s">
        <v>40</v>
      </c>
      <c r="C9" s="108">
        <v>0.6855970729983982</v>
      </c>
      <c r="D9" s="108">
        <v>2.2889305457258176</v>
      </c>
      <c r="E9" s="109">
        <v>0.042493011209206205</v>
      </c>
      <c r="F9" s="109">
        <v>0.02286007618426229</v>
      </c>
      <c r="G9" s="109">
        <v>0.16240980485667647</v>
      </c>
      <c r="H9" s="109">
        <v>0.3040502029754219</v>
      </c>
    </row>
    <row r="10" spans="1:8" ht="11.25">
      <c r="A10" s="107">
        <v>78</v>
      </c>
      <c r="B10" s="68" t="s">
        <v>386</v>
      </c>
      <c r="C10" s="108">
        <v>1.1432530143040542</v>
      </c>
      <c r="D10" s="108">
        <v>1.9079234136261751</v>
      </c>
      <c r="E10" s="110">
        <v>0.038222573083239925</v>
      </c>
      <c r="F10" s="109">
        <v>0.016708101253970337</v>
      </c>
      <c r="G10" s="109">
        <v>0.13958856153267107</v>
      </c>
      <c r="H10" s="109">
        <v>0.34388801139470243</v>
      </c>
    </row>
    <row r="11" spans="1:8" ht="11.25">
      <c r="A11" s="107">
        <v>80</v>
      </c>
      <c r="B11" s="68" t="s">
        <v>41</v>
      </c>
      <c r="C11" s="108">
        <v>1.4127339060747561</v>
      </c>
      <c r="D11" s="108">
        <v>1.7385204324060832</v>
      </c>
      <c r="E11" s="110">
        <v>0.22098533783723098</v>
      </c>
      <c r="F11" s="109">
        <v>0.10243415599996276</v>
      </c>
      <c r="G11" s="109">
        <v>0.24680134267753284</v>
      </c>
      <c r="H11" s="109">
        <v>0.3651606861013606</v>
      </c>
    </row>
    <row r="12" spans="1:8" ht="11.25">
      <c r="A12" s="107">
        <v>88</v>
      </c>
      <c r="B12" s="68" t="s">
        <v>383</v>
      </c>
      <c r="C12" s="108">
        <v>1.5397707674830852</v>
      </c>
      <c r="D12" s="108">
        <v>1.0434245499186756</v>
      </c>
      <c r="E12" s="109">
        <v>0.09500743011074761</v>
      </c>
      <c r="F12" s="109">
        <v>0.0499024292564454</v>
      </c>
      <c r="G12" s="109">
        <v>0.17349386363477687</v>
      </c>
      <c r="H12" s="109">
        <v>0.48937456488902326</v>
      </c>
    </row>
    <row r="13" spans="1:8" ht="11.25">
      <c r="A13" s="107">
        <v>99</v>
      </c>
      <c r="B13" s="68" t="s">
        <v>42</v>
      </c>
      <c r="C13" s="108">
        <v>0.9274533508425985</v>
      </c>
      <c r="D13" s="108">
        <v>1.8477381296965008</v>
      </c>
      <c r="E13" s="109">
        <v>0.14461982995795047</v>
      </c>
      <c r="F13" s="109">
        <v>0.05353828249333908</v>
      </c>
      <c r="G13" s="109">
        <v>0.058301330973912775</v>
      </c>
      <c r="H13" s="109">
        <v>0.3511558838826853</v>
      </c>
    </row>
    <row r="14" spans="1:8" ht="11.25">
      <c r="A14" s="107">
        <v>104</v>
      </c>
      <c r="B14" s="68" t="s">
        <v>43</v>
      </c>
      <c r="C14" s="108">
        <v>0.3362393027557067</v>
      </c>
      <c r="D14" s="108">
        <v>2.5780425814161596</v>
      </c>
      <c r="E14" s="109">
        <v>-0.24485084900964188</v>
      </c>
      <c r="F14" s="109">
        <v>-0.10951417213847386</v>
      </c>
      <c r="G14" s="109">
        <v>0.3329447382656408</v>
      </c>
      <c r="H14" s="109">
        <v>0.27948242013492425</v>
      </c>
    </row>
    <row r="15" spans="1:8" ht="11.25">
      <c r="A15" s="107">
        <v>107</v>
      </c>
      <c r="B15" s="68" t="s">
        <v>44</v>
      </c>
      <c r="C15" s="108">
        <v>0.5210644577919405</v>
      </c>
      <c r="D15" s="108">
        <v>1.5739876494295157</v>
      </c>
      <c r="E15" s="109">
        <v>0.16309363360164728</v>
      </c>
      <c r="F15" s="109">
        <v>0.04825536670531575</v>
      </c>
      <c r="G15" s="109">
        <v>0.3636638262198648</v>
      </c>
      <c r="H15" s="109">
        <v>0.388502252612453</v>
      </c>
    </row>
    <row r="16" spans="1:8" ht="12" thickBot="1">
      <c r="A16" s="107">
        <v>108</v>
      </c>
      <c r="B16" s="68" t="s">
        <v>45</v>
      </c>
      <c r="C16" s="108"/>
      <c r="D16" s="108">
        <v>0</v>
      </c>
      <c r="E16" s="109">
        <v>0.007110319912037279</v>
      </c>
      <c r="F16" s="109"/>
      <c r="G16" s="109">
        <v>0</v>
      </c>
      <c r="H16" s="109">
        <v>1</v>
      </c>
    </row>
    <row r="17" spans="1:8" ht="12" thickBot="1">
      <c r="A17" s="111"/>
      <c r="B17" s="112" t="s">
        <v>46</v>
      </c>
      <c r="C17" s="113">
        <v>1.102163286195443</v>
      </c>
      <c r="D17" s="113">
        <v>1.5745590383408394</v>
      </c>
      <c r="E17" s="114">
        <v>0.1370684563921387</v>
      </c>
      <c r="F17" s="114">
        <v>0.053392693328228234</v>
      </c>
      <c r="G17" s="114">
        <v>0.1644109521998003</v>
      </c>
      <c r="H17" s="114">
        <v>0.38841602973860895</v>
      </c>
    </row>
    <row r="18" spans="1:8" ht="11.25">
      <c r="A18" s="107">
        <v>62</v>
      </c>
      <c r="B18" s="68" t="s">
        <v>47</v>
      </c>
      <c r="C18" s="108">
        <v>2.50383936388558</v>
      </c>
      <c r="D18" s="108">
        <v>0.3668982537932778</v>
      </c>
      <c r="E18" s="109">
        <v>0.03925846687667183</v>
      </c>
      <c r="F18" s="109">
        <v>0.05667730219675299</v>
      </c>
      <c r="G18" s="109">
        <v>0</v>
      </c>
      <c r="H18" s="109">
        <v>0.731583347352227</v>
      </c>
    </row>
    <row r="19" spans="1:8" ht="11.25">
      <c r="A19" s="65">
        <v>63</v>
      </c>
      <c r="B19" s="84" t="s">
        <v>401</v>
      </c>
      <c r="C19" s="108">
        <v>0.8988730230767698</v>
      </c>
      <c r="D19" s="108">
        <v>1.9028115992049035</v>
      </c>
      <c r="E19" s="109">
        <v>0.12446339961526973</v>
      </c>
      <c r="F19" s="109">
        <v>0.018836095821138675</v>
      </c>
      <c r="G19" s="109">
        <v>0.03482645670169753</v>
      </c>
      <c r="H19" s="109">
        <v>0.3444935938225911</v>
      </c>
    </row>
    <row r="20" spans="1:8" ht="11.25">
      <c r="A20" s="107">
        <v>65</v>
      </c>
      <c r="B20" s="68" t="s">
        <v>48</v>
      </c>
      <c r="C20" s="108">
        <v>0.7251641751028821</v>
      </c>
      <c r="D20" s="108">
        <v>2.5335696424562926</v>
      </c>
      <c r="E20" s="109">
        <v>0.031130702635622263</v>
      </c>
      <c r="F20" s="109">
        <v>0.018876136760003742</v>
      </c>
      <c r="G20" s="109">
        <v>0.28814210052003303</v>
      </c>
      <c r="H20" s="109">
        <v>0.2829999409053303</v>
      </c>
    </row>
    <row r="21" spans="1:8" ht="11.25">
      <c r="A21" s="107">
        <v>68</v>
      </c>
      <c r="B21" s="68" t="s">
        <v>49</v>
      </c>
      <c r="C21" s="108">
        <v>1.5898342634774916</v>
      </c>
      <c r="D21" s="108">
        <v>0.5600368101614941</v>
      </c>
      <c r="E21" s="109">
        <v>0.042970728986025435</v>
      </c>
      <c r="F21" s="109">
        <v>0.015037256906985909</v>
      </c>
      <c r="G21" s="109">
        <v>0.014934238339868932</v>
      </c>
      <c r="H21" s="109">
        <v>0.6410105155765399</v>
      </c>
    </row>
    <row r="22" spans="1:8" ht="11.25">
      <c r="A22" s="107">
        <v>76</v>
      </c>
      <c r="B22" s="68" t="s">
        <v>392</v>
      </c>
      <c r="C22" s="108">
        <v>1.4708309961333363</v>
      </c>
      <c r="D22" s="108">
        <v>0.34804485560929393</v>
      </c>
      <c r="E22" s="109">
        <v>0.021107620336774977</v>
      </c>
      <c r="F22" s="109">
        <v>0.018763432511389417</v>
      </c>
      <c r="G22" s="109">
        <v>0.2968933824830927</v>
      </c>
      <c r="H22" s="109">
        <v>0.7418150782141568</v>
      </c>
    </row>
    <row r="23" spans="1:8" ht="11.25">
      <c r="A23" s="107">
        <v>81</v>
      </c>
      <c r="B23" s="68" t="s">
        <v>50</v>
      </c>
      <c r="C23" s="108">
        <v>0.45558629022001784</v>
      </c>
      <c r="D23" s="108">
        <v>2.4642730391576952</v>
      </c>
      <c r="E23" s="109">
        <v>0.12043837460881188</v>
      </c>
      <c r="F23" s="109">
        <v>0.07984366320967451</v>
      </c>
      <c r="G23" s="109">
        <v>0.45082189141130186</v>
      </c>
      <c r="H23" s="109">
        <v>0.2886608499667048</v>
      </c>
    </row>
    <row r="24" spans="1:8" ht="12" thickBot="1">
      <c r="A24" s="107">
        <v>94</v>
      </c>
      <c r="B24" s="68" t="s">
        <v>51</v>
      </c>
      <c r="C24" s="108">
        <v>1.1070464603285517</v>
      </c>
      <c r="D24" s="108">
        <v>1.4808340885791966</v>
      </c>
      <c r="E24" s="109">
        <v>0.03506161009716878</v>
      </c>
      <c r="F24" s="109">
        <v>0.008441443747138783</v>
      </c>
      <c r="G24" s="109">
        <v>0.013079606533814438</v>
      </c>
      <c r="H24" s="109">
        <v>0.4030902367085386</v>
      </c>
    </row>
    <row r="25" spans="1:8" ht="12" thickBot="1">
      <c r="A25" s="111"/>
      <c r="B25" s="112" t="s">
        <v>52</v>
      </c>
      <c r="C25" s="113">
        <v>1.0511688801127466</v>
      </c>
      <c r="D25" s="113">
        <v>0.9385141412937421</v>
      </c>
      <c r="E25" s="114">
        <v>0.04835036275702702</v>
      </c>
      <c r="F25" s="114">
        <v>0.021903583567766133</v>
      </c>
      <c r="G25" s="114">
        <v>0.23215301429755134</v>
      </c>
      <c r="H25" s="114">
        <v>0.5158590173258223</v>
      </c>
    </row>
    <row r="26" spans="1:8" ht="12" thickBot="1">
      <c r="A26" s="111"/>
      <c r="B26" s="112" t="s">
        <v>53</v>
      </c>
      <c r="C26" s="113">
        <v>1.099530915372954</v>
      </c>
      <c r="D26" s="113">
        <v>1.5126527972087893</v>
      </c>
      <c r="E26" s="114">
        <v>0.13040659862902806</v>
      </c>
      <c r="F26" s="114">
        <v>0.051337906889839115</v>
      </c>
      <c r="G26" s="114">
        <v>0.16949771594532353</v>
      </c>
      <c r="H26" s="114">
        <v>0.3979857468213921</v>
      </c>
    </row>
    <row r="27" spans="1:8" ht="11.25">
      <c r="A27" s="115"/>
      <c r="B27" s="169" t="s">
        <v>409</v>
      </c>
      <c r="C27" s="169"/>
      <c r="D27" s="169"/>
      <c r="E27" s="169"/>
      <c r="F27" s="169"/>
      <c r="G27" s="169"/>
      <c r="H27" s="169"/>
    </row>
    <row r="28" spans="1:8" ht="11.25">
      <c r="A28" s="115"/>
      <c r="B28" s="146" t="s">
        <v>398</v>
      </c>
      <c r="C28" s="146"/>
      <c r="D28" s="146"/>
      <c r="E28" s="146"/>
      <c r="F28" s="146"/>
      <c r="G28" s="146"/>
      <c r="H28" s="146"/>
    </row>
    <row r="29" spans="1:8" ht="11.25">
      <c r="A29" s="115"/>
      <c r="B29" s="164" t="s">
        <v>399</v>
      </c>
      <c r="C29" s="164"/>
      <c r="D29" s="164"/>
      <c r="E29" s="164"/>
      <c r="F29" s="164"/>
      <c r="G29" s="164"/>
      <c r="H29" s="164"/>
    </row>
    <row r="30" spans="1:8" ht="11.25">
      <c r="A30" s="115"/>
      <c r="B30" s="170"/>
      <c r="C30" s="170"/>
      <c r="D30" s="170"/>
      <c r="E30" s="170"/>
      <c r="F30" s="170"/>
      <c r="G30" s="170"/>
      <c r="H30" s="170"/>
    </row>
    <row r="31" spans="1:8" ht="11.25">
      <c r="A31" s="116"/>
      <c r="B31" s="146"/>
      <c r="C31" s="146"/>
      <c r="D31" s="146"/>
      <c r="E31" s="146"/>
      <c r="F31" s="146"/>
      <c r="G31" s="146"/>
      <c r="H31" s="146"/>
    </row>
    <row r="32" spans="2:8" ht="13.5" customHeight="1">
      <c r="B32" s="164"/>
      <c r="C32" s="164"/>
      <c r="D32" s="164"/>
      <c r="E32" s="164"/>
      <c r="F32" s="164"/>
      <c r="G32" s="164"/>
      <c r="H32" s="164"/>
    </row>
    <row r="33" spans="2:8" ht="48" customHeight="1">
      <c r="B33" s="165"/>
      <c r="C33" s="165"/>
      <c r="D33" s="165"/>
      <c r="E33" s="165"/>
      <c r="F33" s="165"/>
      <c r="G33" s="165"/>
      <c r="H33" s="165"/>
    </row>
    <row r="34" spans="2:8" ht="11.25">
      <c r="B34" s="164"/>
      <c r="C34" s="164"/>
      <c r="D34" s="164"/>
      <c r="E34" s="164"/>
      <c r="F34" s="164"/>
      <c r="G34" s="164"/>
      <c r="H34" s="164"/>
    </row>
    <row r="35" ht="11.25">
      <c r="B35" s="117"/>
    </row>
  </sheetData>
  <mergeCells count="16">
    <mergeCell ref="B29:H29"/>
    <mergeCell ref="B30:H30"/>
    <mergeCell ref="B2:H2"/>
    <mergeCell ref="B3:H3"/>
    <mergeCell ref="D5:D6"/>
    <mergeCell ref="E5:E6"/>
    <mergeCell ref="B34:H34"/>
    <mergeCell ref="B32:H32"/>
    <mergeCell ref="B33:H33"/>
    <mergeCell ref="A5:A7"/>
    <mergeCell ref="B5:B7"/>
    <mergeCell ref="C5:C6"/>
    <mergeCell ref="B27:H27"/>
    <mergeCell ref="F5:F6"/>
    <mergeCell ref="G5:G6"/>
    <mergeCell ref="H5:H6"/>
  </mergeCells>
  <printOptions horizontalCentered="1" verticalCentered="1"/>
  <pageMargins left="0.7874015748031497" right="0.7874015748031497" top="1" bottom="1" header="0" footer="0"/>
  <pageSetup fitToHeight="1" fitToWidth="1"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 transitionEvaluation="1">
    <pageSetUpPr fitToPage="1"/>
  </sheetPr>
  <dimension ref="A1:IV27"/>
  <sheetViews>
    <sheetView showGridLines="0" workbookViewId="0" topLeftCell="A1">
      <selection activeCell="A2" sqref="A2:M2"/>
    </sheetView>
  </sheetViews>
  <sheetFormatPr defaultColWidth="5.33203125" defaultRowHeight="11.25"/>
  <cols>
    <col min="1" max="1" width="6.16015625" style="94" bestFit="1" customWidth="1"/>
    <col min="2" max="2" width="21.83203125" style="94" bestFit="1" customWidth="1"/>
    <col min="3" max="6" width="10.83203125" style="94" customWidth="1"/>
    <col min="7" max="7" width="1.83203125" style="94" customWidth="1"/>
    <col min="8" max="10" width="10.83203125" style="94" customWidth="1"/>
    <col min="11" max="11" width="10.83203125" style="94" hidden="1" customWidth="1"/>
    <col min="12" max="12" width="10.83203125" style="94" customWidth="1"/>
    <col min="13" max="13" width="12.33203125" style="94" customWidth="1"/>
    <col min="14" max="14" width="5.33203125" style="94" customWidth="1"/>
    <col min="15" max="15" width="6.83203125" style="94" customWidth="1"/>
    <col min="16" max="16" width="9.33203125" style="94" customWidth="1"/>
    <col min="17" max="16384" width="5.33203125" style="94" customWidth="1"/>
  </cols>
  <sheetData>
    <row r="1" spans="1:13" ht="11.25">
      <c r="A1" s="173" t="s">
        <v>371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13" ht="11.25">
      <c r="A2" s="174" t="s">
        <v>410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</row>
    <row r="3" spans="1:13" ht="11.25">
      <c r="A3" s="175" t="s">
        <v>411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</row>
    <row r="4" spans="2:256" ht="12" thickBot="1"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6"/>
      <c r="O4" s="96"/>
      <c r="P4" s="97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  <c r="CC4" s="96"/>
      <c r="CD4" s="96"/>
      <c r="CE4" s="96"/>
      <c r="CF4" s="96"/>
      <c r="CG4" s="96"/>
      <c r="CH4" s="96"/>
      <c r="CI4" s="96"/>
      <c r="CJ4" s="96"/>
      <c r="CK4" s="96"/>
      <c r="CL4" s="96"/>
      <c r="CM4" s="96"/>
      <c r="CN4" s="96"/>
      <c r="CO4" s="96"/>
      <c r="CP4" s="96"/>
      <c r="CQ4" s="96"/>
      <c r="CR4" s="96"/>
      <c r="CS4" s="96"/>
      <c r="CT4" s="96"/>
      <c r="CU4" s="96"/>
      <c r="CV4" s="96"/>
      <c r="CW4" s="96"/>
      <c r="CX4" s="96"/>
      <c r="CY4" s="96"/>
      <c r="CZ4" s="96"/>
      <c r="DA4" s="96"/>
      <c r="DB4" s="96"/>
      <c r="DC4" s="96"/>
      <c r="DD4" s="96"/>
      <c r="DE4" s="96"/>
      <c r="DF4" s="96"/>
      <c r="DG4" s="96"/>
      <c r="DH4" s="96"/>
      <c r="DI4" s="96"/>
      <c r="DJ4" s="96"/>
      <c r="DK4" s="96"/>
      <c r="DL4" s="96"/>
      <c r="DM4" s="96"/>
      <c r="DN4" s="96"/>
      <c r="DO4" s="96"/>
      <c r="DP4" s="96"/>
      <c r="DQ4" s="96"/>
      <c r="DR4" s="96"/>
      <c r="DS4" s="96"/>
      <c r="DT4" s="96"/>
      <c r="DU4" s="96"/>
      <c r="DV4" s="96"/>
      <c r="DW4" s="96"/>
      <c r="DX4" s="96"/>
      <c r="DY4" s="96"/>
      <c r="DZ4" s="96"/>
      <c r="EA4" s="96"/>
      <c r="EB4" s="96"/>
      <c r="EC4" s="96"/>
      <c r="ED4" s="96"/>
      <c r="EE4" s="96"/>
      <c r="EF4" s="96"/>
      <c r="EG4" s="96"/>
      <c r="EH4" s="96"/>
      <c r="EI4" s="96"/>
      <c r="EJ4" s="96"/>
      <c r="EK4" s="96"/>
      <c r="EL4" s="96"/>
      <c r="EM4" s="96"/>
      <c r="EN4" s="96"/>
      <c r="EO4" s="96"/>
      <c r="EP4" s="96"/>
      <c r="EQ4" s="96"/>
      <c r="ER4" s="96"/>
      <c r="ES4" s="96"/>
      <c r="ET4" s="96"/>
      <c r="EU4" s="96"/>
      <c r="EV4" s="96"/>
      <c r="EW4" s="96"/>
      <c r="EX4" s="96"/>
      <c r="EY4" s="96"/>
      <c r="EZ4" s="96"/>
      <c r="FA4" s="96"/>
      <c r="FB4" s="96"/>
      <c r="FC4" s="96"/>
      <c r="FD4" s="96"/>
      <c r="FE4" s="96"/>
      <c r="FF4" s="96"/>
      <c r="FG4" s="96"/>
      <c r="FH4" s="96"/>
      <c r="FI4" s="96"/>
      <c r="FJ4" s="96"/>
      <c r="FK4" s="96"/>
      <c r="FL4" s="96"/>
      <c r="FM4" s="96"/>
      <c r="FN4" s="96"/>
      <c r="FO4" s="96"/>
      <c r="FP4" s="96"/>
      <c r="FQ4" s="96"/>
      <c r="FR4" s="96"/>
      <c r="FS4" s="96"/>
      <c r="FT4" s="96"/>
      <c r="FU4" s="96"/>
      <c r="FV4" s="96"/>
      <c r="FW4" s="96"/>
      <c r="FX4" s="96"/>
      <c r="FY4" s="96"/>
      <c r="FZ4" s="96"/>
      <c r="GA4" s="96"/>
      <c r="GB4" s="96"/>
      <c r="GC4" s="96"/>
      <c r="GD4" s="96"/>
      <c r="GE4" s="96"/>
      <c r="GF4" s="96"/>
      <c r="GG4" s="96"/>
      <c r="GH4" s="96"/>
      <c r="GI4" s="96"/>
      <c r="GJ4" s="96"/>
      <c r="GK4" s="96"/>
      <c r="GL4" s="96"/>
      <c r="GM4" s="96"/>
      <c r="GN4" s="96"/>
      <c r="GO4" s="96"/>
      <c r="GP4" s="96"/>
      <c r="GQ4" s="96"/>
      <c r="GR4" s="96"/>
      <c r="GS4" s="96"/>
      <c r="GT4" s="96"/>
      <c r="GU4" s="96"/>
      <c r="GV4" s="96"/>
      <c r="GW4" s="96"/>
      <c r="GX4" s="96"/>
      <c r="GY4" s="96"/>
      <c r="GZ4" s="96"/>
      <c r="HA4" s="96"/>
      <c r="HB4" s="96"/>
      <c r="HC4" s="96"/>
      <c r="HD4" s="96"/>
      <c r="HE4" s="96"/>
      <c r="HF4" s="96"/>
      <c r="HG4" s="96"/>
      <c r="HH4" s="96"/>
      <c r="HI4" s="96"/>
      <c r="HJ4" s="96"/>
      <c r="HK4" s="96"/>
      <c r="HL4" s="96"/>
      <c r="HM4" s="96"/>
      <c r="HN4" s="96"/>
      <c r="HO4" s="96"/>
      <c r="HP4" s="96"/>
      <c r="HQ4" s="96"/>
      <c r="HR4" s="96"/>
      <c r="HS4" s="96"/>
      <c r="HT4" s="96"/>
      <c r="HU4" s="96"/>
      <c r="HV4" s="96"/>
      <c r="HW4" s="96"/>
      <c r="HX4" s="96"/>
      <c r="HY4" s="96"/>
      <c r="HZ4" s="96"/>
      <c r="IA4" s="96"/>
      <c r="IB4" s="96"/>
      <c r="IC4" s="96"/>
      <c r="ID4" s="96"/>
      <c r="IE4" s="96"/>
      <c r="IF4" s="96"/>
      <c r="IG4" s="96"/>
      <c r="IH4" s="96"/>
      <c r="II4" s="96"/>
      <c r="IJ4" s="96"/>
      <c r="IK4" s="96"/>
      <c r="IL4" s="96"/>
      <c r="IM4" s="96"/>
      <c r="IN4" s="96"/>
      <c r="IO4" s="96"/>
      <c r="IP4" s="96"/>
      <c r="IQ4" s="96"/>
      <c r="IR4" s="96"/>
      <c r="IS4" s="96"/>
      <c r="IT4" s="96"/>
      <c r="IU4" s="96"/>
      <c r="IV4" s="96"/>
    </row>
    <row r="5" spans="1:256" ht="11.25">
      <c r="A5" s="176" t="s">
        <v>35</v>
      </c>
      <c r="B5" s="176" t="s">
        <v>36</v>
      </c>
      <c r="C5" s="147" t="s">
        <v>56</v>
      </c>
      <c r="D5" s="147"/>
      <c r="E5" s="147"/>
      <c r="F5" s="147"/>
      <c r="G5" s="137"/>
      <c r="H5" s="147" t="s">
        <v>57</v>
      </c>
      <c r="I5" s="147"/>
      <c r="J5" s="147"/>
      <c r="K5" s="147"/>
      <c r="L5" s="147"/>
      <c r="M5" s="176" t="s">
        <v>346</v>
      </c>
      <c r="N5" s="96"/>
      <c r="O5" s="96"/>
      <c r="P5" s="97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96"/>
      <c r="DS5" s="96"/>
      <c r="DT5" s="96"/>
      <c r="DU5" s="96"/>
      <c r="DV5" s="96"/>
      <c r="DW5" s="96"/>
      <c r="DX5" s="96"/>
      <c r="DY5" s="96"/>
      <c r="DZ5" s="96"/>
      <c r="EA5" s="96"/>
      <c r="EB5" s="96"/>
      <c r="EC5" s="96"/>
      <c r="ED5" s="96"/>
      <c r="EE5" s="96"/>
      <c r="EF5" s="96"/>
      <c r="EG5" s="96"/>
      <c r="EH5" s="96"/>
      <c r="EI5" s="96"/>
      <c r="EJ5" s="96"/>
      <c r="EK5" s="96"/>
      <c r="EL5" s="96"/>
      <c r="EM5" s="96"/>
      <c r="EN5" s="96"/>
      <c r="EO5" s="96"/>
      <c r="EP5" s="96"/>
      <c r="EQ5" s="96"/>
      <c r="ER5" s="96"/>
      <c r="ES5" s="96"/>
      <c r="ET5" s="96"/>
      <c r="EU5" s="96"/>
      <c r="EV5" s="96"/>
      <c r="EW5" s="96"/>
      <c r="EX5" s="96"/>
      <c r="EY5" s="96"/>
      <c r="EZ5" s="96"/>
      <c r="FA5" s="96"/>
      <c r="FB5" s="96"/>
      <c r="FC5" s="96"/>
      <c r="FD5" s="96"/>
      <c r="FE5" s="96"/>
      <c r="FF5" s="96"/>
      <c r="FG5" s="96"/>
      <c r="FH5" s="96"/>
      <c r="FI5" s="96"/>
      <c r="FJ5" s="96"/>
      <c r="FK5" s="96"/>
      <c r="FL5" s="96"/>
      <c r="FM5" s="96"/>
      <c r="FN5" s="96"/>
      <c r="FO5" s="96"/>
      <c r="FP5" s="96"/>
      <c r="FQ5" s="96"/>
      <c r="FR5" s="96"/>
      <c r="FS5" s="96"/>
      <c r="FT5" s="96"/>
      <c r="FU5" s="96"/>
      <c r="FV5" s="96"/>
      <c r="FW5" s="96"/>
      <c r="FX5" s="96"/>
      <c r="FY5" s="96"/>
      <c r="FZ5" s="96"/>
      <c r="GA5" s="96"/>
      <c r="GB5" s="96"/>
      <c r="GC5" s="96"/>
      <c r="GD5" s="96"/>
      <c r="GE5" s="96"/>
      <c r="GF5" s="96"/>
      <c r="GG5" s="96"/>
      <c r="GH5" s="96"/>
      <c r="GI5" s="96"/>
      <c r="GJ5" s="96"/>
      <c r="GK5" s="96"/>
      <c r="GL5" s="96"/>
      <c r="GM5" s="96"/>
      <c r="GN5" s="96"/>
      <c r="GO5" s="96"/>
      <c r="GP5" s="96"/>
      <c r="GQ5" s="96"/>
      <c r="GR5" s="96"/>
      <c r="GS5" s="96"/>
      <c r="GT5" s="96"/>
      <c r="GU5" s="96"/>
      <c r="GV5" s="96"/>
      <c r="GW5" s="96"/>
      <c r="GX5" s="96"/>
      <c r="GY5" s="96"/>
      <c r="GZ5" s="96"/>
      <c r="HA5" s="96"/>
      <c r="HB5" s="96"/>
      <c r="HC5" s="96"/>
      <c r="HD5" s="96"/>
      <c r="HE5" s="96"/>
      <c r="HF5" s="96"/>
      <c r="HG5" s="96"/>
      <c r="HH5" s="96"/>
      <c r="HI5" s="96"/>
      <c r="HJ5" s="96"/>
      <c r="HK5" s="96"/>
      <c r="HL5" s="96"/>
      <c r="HM5" s="96"/>
      <c r="HN5" s="96"/>
      <c r="HO5" s="96"/>
      <c r="HP5" s="96"/>
      <c r="HQ5" s="96"/>
      <c r="HR5" s="96"/>
      <c r="HS5" s="96"/>
      <c r="HT5" s="96"/>
      <c r="HU5" s="96"/>
      <c r="HV5" s="96"/>
      <c r="HW5" s="96"/>
      <c r="HX5" s="96"/>
      <c r="HY5" s="96"/>
      <c r="HZ5" s="96"/>
      <c r="IA5" s="96"/>
      <c r="IB5" s="96"/>
      <c r="IC5" s="96"/>
      <c r="ID5" s="96"/>
      <c r="IE5" s="96"/>
      <c r="IF5" s="96"/>
      <c r="IG5" s="96"/>
      <c r="IH5" s="96"/>
      <c r="II5" s="96"/>
      <c r="IJ5" s="96"/>
      <c r="IK5" s="96"/>
      <c r="IL5" s="96"/>
      <c r="IM5" s="96"/>
      <c r="IN5" s="96"/>
      <c r="IO5" s="96"/>
      <c r="IP5" s="96"/>
      <c r="IQ5" s="96"/>
      <c r="IR5" s="96"/>
      <c r="IS5" s="96"/>
      <c r="IT5" s="96"/>
      <c r="IU5" s="96"/>
      <c r="IV5" s="96"/>
    </row>
    <row r="6" spans="1:16" ht="12" thickBot="1">
      <c r="A6" s="177"/>
      <c r="B6" s="177"/>
      <c r="C6" s="138" t="s">
        <v>58</v>
      </c>
      <c r="D6" s="138" t="s">
        <v>59</v>
      </c>
      <c r="E6" s="138" t="s">
        <v>55</v>
      </c>
      <c r="F6" s="139" t="s">
        <v>54</v>
      </c>
      <c r="G6" s="138"/>
      <c r="H6" s="139" t="s">
        <v>58</v>
      </c>
      <c r="I6" s="138" t="s">
        <v>60</v>
      </c>
      <c r="J6" s="138" t="s">
        <v>34</v>
      </c>
      <c r="K6" s="138" t="s">
        <v>61</v>
      </c>
      <c r="L6" s="139" t="s">
        <v>54</v>
      </c>
      <c r="M6" s="177"/>
      <c r="P6" s="97"/>
    </row>
    <row r="7" spans="1:16" ht="11.25">
      <c r="A7" s="98">
        <v>67</v>
      </c>
      <c r="B7" s="68" t="s">
        <v>39</v>
      </c>
      <c r="C7" s="99">
        <v>33137.006</v>
      </c>
      <c r="D7" s="99">
        <v>4837.682</v>
      </c>
      <c r="E7" s="99">
        <v>3230.086</v>
      </c>
      <c r="F7" s="99">
        <v>41204.774000000005</v>
      </c>
      <c r="G7" s="99"/>
      <c r="H7" s="99">
        <v>21739.976</v>
      </c>
      <c r="I7" s="99">
        <v>559.157</v>
      </c>
      <c r="J7" s="99">
        <v>18905.641</v>
      </c>
      <c r="K7" s="99"/>
      <c r="L7" s="99">
        <v>41204.774</v>
      </c>
      <c r="M7" s="99">
        <v>1027416.2756132089</v>
      </c>
      <c r="N7" s="100"/>
      <c r="O7" s="99"/>
      <c r="P7" s="96"/>
    </row>
    <row r="8" spans="1:16" ht="11.25">
      <c r="A8" s="98">
        <v>70</v>
      </c>
      <c r="B8" s="68" t="s">
        <v>40</v>
      </c>
      <c r="C8" s="99">
        <v>2297.721</v>
      </c>
      <c r="D8" s="99">
        <v>837.752</v>
      </c>
      <c r="E8" s="99">
        <v>2022.787</v>
      </c>
      <c r="F8" s="99">
        <v>5158.26</v>
      </c>
      <c r="G8" s="99"/>
      <c r="H8" s="99">
        <v>3351.416</v>
      </c>
      <c r="I8" s="99">
        <v>238.474</v>
      </c>
      <c r="J8" s="99">
        <v>1568.37</v>
      </c>
      <c r="K8" s="99"/>
      <c r="L8" s="99">
        <v>5158.26</v>
      </c>
      <c r="M8" s="99">
        <v>85232.17298918817</v>
      </c>
      <c r="N8" s="100"/>
      <c r="O8" s="99"/>
      <c r="P8" s="96"/>
    </row>
    <row r="9" spans="1:16" ht="11.25">
      <c r="A9" s="98">
        <v>78</v>
      </c>
      <c r="B9" s="68" t="s">
        <v>386</v>
      </c>
      <c r="C9" s="99">
        <v>37917.828</v>
      </c>
      <c r="D9" s="99">
        <v>8398.612</v>
      </c>
      <c r="E9" s="99">
        <v>13850.467</v>
      </c>
      <c r="F9" s="99">
        <v>60166.90700000001</v>
      </c>
      <c r="G9" s="99"/>
      <c r="H9" s="99">
        <v>33166.611</v>
      </c>
      <c r="I9" s="99">
        <v>6309.618</v>
      </c>
      <c r="J9" s="99">
        <v>20690.678</v>
      </c>
      <c r="K9" s="99"/>
      <c r="L9" s="99">
        <v>60166.907</v>
      </c>
      <c r="M9" s="99">
        <v>1124423.0931218972</v>
      </c>
      <c r="N9" s="100"/>
      <c r="O9" s="99"/>
      <c r="P9" s="96"/>
    </row>
    <row r="10" spans="1:16" ht="11.25">
      <c r="A10" s="98">
        <v>80</v>
      </c>
      <c r="B10" s="68" t="s">
        <v>41</v>
      </c>
      <c r="C10" s="99">
        <v>17062.743</v>
      </c>
      <c r="D10" s="99">
        <v>6045.236</v>
      </c>
      <c r="E10" s="99">
        <v>1386.361</v>
      </c>
      <c r="F10" s="99">
        <v>24494.34</v>
      </c>
      <c r="G10" s="99"/>
      <c r="H10" s="99">
        <v>12077.818</v>
      </c>
      <c r="I10" s="99">
        <v>3472.152</v>
      </c>
      <c r="J10" s="99">
        <v>8944.37</v>
      </c>
      <c r="K10" s="99"/>
      <c r="L10" s="99">
        <v>24494.34</v>
      </c>
      <c r="M10" s="99">
        <v>486076.68542455224</v>
      </c>
      <c r="N10" s="100"/>
      <c r="O10" s="99"/>
      <c r="P10" s="96"/>
    </row>
    <row r="11" spans="1:16" ht="11.25">
      <c r="A11" s="98">
        <v>88</v>
      </c>
      <c r="B11" s="68" t="s">
        <v>383</v>
      </c>
      <c r="C11" s="99">
        <v>20383.082</v>
      </c>
      <c r="D11" s="99">
        <v>5019.572</v>
      </c>
      <c r="E11" s="99">
        <v>3529.62</v>
      </c>
      <c r="F11" s="99">
        <v>28932.273999999998</v>
      </c>
      <c r="G11" s="99"/>
      <c r="H11" s="99">
        <v>13237.738</v>
      </c>
      <c r="I11" s="99">
        <v>1535.817</v>
      </c>
      <c r="J11" s="99">
        <v>14158.719</v>
      </c>
      <c r="K11" s="99"/>
      <c r="L11" s="99">
        <v>28932.273999999998</v>
      </c>
      <c r="M11" s="99">
        <v>769447.5073568771</v>
      </c>
      <c r="N11" s="100"/>
      <c r="O11" s="99"/>
      <c r="P11" s="96"/>
    </row>
    <row r="12" spans="1:16" ht="11.25">
      <c r="A12" s="98">
        <v>99</v>
      </c>
      <c r="B12" s="68" t="s">
        <v>42</v>
      </c>
      <c r="C12" s="99">
        <v>32947.605</v>
      </c>
      <c r="D12" s="99">
        <v>3228.183</v>
      </c>
      <c r="E12" s="99">
        <v>19194.869</v>
      </c>
      <c r="F12" s="99">
        <v>55370.657</v>
      </c>
      <c r="G12" s="99"/>
      <c r="H12" s="99">
        <v>35524.811</v>
      </c>
      <c r="I12" s="99">
        <v>402.114</v>
      </c>
      <c r="J12" s="99">
        <v>19443.732</v>
      </c>
      <c r="K12" s="99"/>
      <c r="L12" s="99">
        <v>55370.65700000001</v>
      </c>
      <c r="M12" s="99">
        <v>1056658.5240596374</v>
      </c>
      <c r="N12" s="100"/>
      <c r="O12" s="99"/>
      <c r="P12" s="96"/>
    </row>
    <row r="13" spans="1:16" ht="11.25">
      <c r="A13" s="98">
        <v>104</v>
      </c>
      <c r="B13" s="68" t="s">
        <v>43</v>
      </c>
      <c r="C13" s="99">
        <v>285.602</v>
      </c>
      <c r="D13" s="99">
        <v>416.686</v>
      </c>
      <c r="E13" s="99">
        <v>549.229</v>
      </c>
      <c r="F13" s="99">
        <v>1251.517</v>
      </c>
      <c r="G13" s="99"/>
      <c r="H13" s="99">
        <v>849.401</v>
      </c>
      <c r="I13" s="99">
        <v>52.339</v>
      </c>
      <c r="J13" s="99">
        <v>349.777</v>
      </c>
      <c r="K13" s="99"/>
      <c r="L13" s="99">
        <v>1251.517</v>
      </c>
      <c r="M13" s="99">
        <v>19008.43153824625</v>
      </c>
      <c r="N13" s="100"/>
      <c r="O13" s="99"/>
      <c r="P13" s="96"/>
    </row>
    <row r="14" spans="1:16" ht="11.25">
      <c r="A14" s="98">
        <v>107</v>
      </c>
      <c r="B14" s="68" t="s">
        <v>44</v>
      </c>
      <c r="C14" s="99">
        <v>10655.826</v>
      </c>
      <c r="D14" s="99">
        <v>12483.742</v>
      </c>
      <c r="E14" s="99">
        <v>11188.13</v>
      </c>
      <c r="F14" s="99">
        <v>34327.698</v>
      </c>
      <c r="G14" s="99"/>
      <c r="H14" s="99">
        <v>20450.111</v>
      </c>
      <c r="I14" s="99">
        <v>541.199</v>
      </c>
      <c r="J14" s="99">
        <v>13336.388</v>
      </c>
      <c r="K14" s="99"/>
      <c r="L14" s="99">
        <v>34327.698000000004</v>
      </c>
      <c r="M14" s="99">
        <v>724758.3982522831</v>
      </c>
      <c r="N14" s="100"/>
      <c r="O14" s="99"/>
      <c r="P14" s="96"/>
    </row>
    <row r="15" spans="1:16" ht="12" thickBot="1">
      <c r="A15" s="98">
        <v>108</v>
      </c>
      <c r="B15" s="68" t="s">
        <v>45</v>
      </c>
      <c r="C15" s="99">
        <v>53.978</v>
      </c>
      <c r="D15" s="99">
        <v>0</v>
      </c>
      <c r="E15" s="99">
        <v>41.517</v>
      </c>
      <c r="F15" s="99">
        <v>95.495</v>
      </c>
      <c r="G15" s="99"/>
      <c r="H15" s="99">
        <v>0</v>
      </c>
      <c r="I15" s="99">
        <v>0</v>
      </c>
      <c r="J15" s="99">
        <v>95.495</v>
      </c>
      <c r="K15" s="70"/>
      <c r="L15" s="99">
        <v>95.495</v>
      </c>
      <c r="M15" s="99">
        <v>5189.62130084261</v>
      </c>
      <c r="N15" s="100"/>
      <c r="O15" s="99"/>
      <c r="P15" s="96"/>
    </row>
    <row r="16" spans="1:16" ht="12" thickBot="1">
      <c r="A16" s="101"/>
      <c r="B16" s="86" t="s">
        <v>46</v>
      </c>
      <c r="C16" s="102">
        <v>154741.391</v>
      </c>
      <c r="D16" s="102">
        <v>41267.465000000004</v>
      </c>
      <c r="E16" s="102">
        <v>54993.066</v>
      </c>
      <c r="F16" s="102">
        <v>251001.92200000002</v>
      </c>
      <c r="G16" s="102"/>
      <c r="H16" s="102">
        <v>140397.88199999998</v>
      </c>
      <c r="I16" s="102">
        <v>13110.87</v>
      </c>
      <c r="J16" s="102">
        <v>97493.17</v>
      </c>
      <c r="K16" s="102">
        <v>0</v>
      </c>
      <c r="L16" s="102">
        <v>251001.922</v>
      </c>
      <c r="M16" s="102">
        <v>5298210.709656733</v>
      </c>
      <c r="N16" s="100"/>
      <c r="O16" s="99"/>
      <c r="P16" s="96"/>
    </row>
    <row r="17" spans="1:16" ht="11.25">
      <c r="A17" s="98">
        <v>62</v>
      </c>
      <c r="B17" s="84" t="s">
        <v>47</v>
      </c>
      <c r="C17" s="83">
        <v>523.35</v>
      </c>
      <c r="D17" s="83">
        <v>0</v>
      </c>
      <c r="E17" s="83">
        <v>255.361</v>
      </c>
      <c r="F17" s="83">
        <v>778.711</v>
      </c>
      <c r="G17" s="83"/>
      <c r="H17" s="83">
        <v>209.019</v>
      </c>
      <c r="I17" s="83">
        <v>0</v>
      </c>
      <c r="J17" s="83">
        <v>569.692</v>
      </c>
      <c r="K17" s="83"/>
      <c r="L17" s="99">
        <v>778.711</v>
      </c>
      <c r="M17" s="99">
        <v>30959.58676495762</v>
      </c>
      <c r="N17" s="100"/>
      <c r="O17" s="99"/>
      <c r="P17" s="96"/>
    </row>
    <row r="18" spans="1:16" ht="11.25">
      <c r="A18" s="65">
        <v>63</v>
      </c>
      <c r="B18" s="84" t="s">
        <v>401</v>
      </c>
      <c r="C18" s="83">
        <v>1487.438</v>
      </c>
      <c r="D18" s="83">
        <v>94.903</v>
      </c>
      <c r="E18" s="83">
        <v>1142.685</v>
      </c>
      <c r="F18" s="83">
        <v>2725.026</v>
      </c>
      <c r="G18" s="83"/>
      <c r="H18" s="83">
        <v>1654.781</v>
      </c>
      <c r="I18" s="83">
        <v>131.491</v>
      </c>
      <c r="J18" s="83">
        <v>938.754</v>
      </c>
      <c r="K18" s="83"/>
      <c r="L18" s="99">
        <v>2725.026</v>
      </c>
      <c r="M18" s="99">
        <v>51016.050627270575</v>
      </c>
      <c r="N18" s="100"/>
      <c r="O18" s="99"/>
      <c r="P18" s="96"/>
    </row>
    <row r="19" spans="1:256" ht="11.25">
      <c r="A19" s="98">
        <v>65</v>
      </c>
      <c r="B19" s="84" t="s">
        <v>48</v>
      </c>
      <c r="C19" s="83">
        <v>1795.959</v>
      </c>
      <c r="D19" s="83">
        <v>1560.301</v>
      </c>
      <c r="E19" s="83">
        <v>2058.78</v>
      </c>
      <c r="F19" s="83">
        <v>5415.04</v>
      </c>
      <c r="G19" s="83"/>
      <c r="H19" s="83">
        <v>2476.624</v>
      </c>
      <c r="I19" s="83">
        <v>1405.96</v>
      </c>
      <c r="J19" s="83">
        <v>1532.456</v>
      </c>
      <c r="K19" s="83"/>
      <c r="L19" s="99">
        <v>5415.04</v>
      </c>
      <c r="M19" s="99">
        <v>83280.44714596642</v>
      </c>
      <c r="N19" s="103"/>
      <c r="O19" s="99"/>
      <c r="P19" s="96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  <c r="CX19" s="104"/>
      <c r="CY19" s="104"/>
      <c r="CZ19" s="104"/>
      <c r="DA19" s="104"/>
      <c r="DB19" s="104"/>
      <c r="DC19" s="104"/>
      <c r="DD19" s="104"/>
      <c r="DE19" s="104"/>
      <c r="DF19" s="104"/>
      <c r="DG19" s="104"/>
      <c r="DH19" s="104"/>
      <c r="DI19" s="104"/>
      <c r="DJ19" s="104"/>
      <c r="DK19" s="104"/>
      <c r="DL19" s="104"/>
      <c r="DM19" s="104"/>
      <c r="DN19" s="104"/>
      <c r="DO19" s="104"/>
      <c r="DP19" s="104"/>
      <c r="DQ19" s="104"/>
      <c r="DR19" s="104"/>
      <c r="DS19" s="104"/>
      <c r="DT19" s="104"/>
      <c r="DU19" s="104"/>
      <c r="DV19" s="104"/>
      <c r="DW19" s="104"/>
      <c r="DX19" s="104"/>
      <c r="DY19" s="104"/>
      <c r="DZ19" s="104"/>
      <c r="EA19" s="104"/>
      <c r="EB19" s="104"/>
      <c r="EC19" s="104"/>
      <c r="ED19" s="104"/>
      <c r="EE19" s="104"/>
      <c r="EF19" s="104"/>
      <c r="EG19" s="104"/>
      <c r="EH19" s="104"/>
      <c r="EI19" s="104"/>
      <c r="EJ19" s="104"/>
      <c r="EK19" s="104"/>
      <c r="EL19" s="104"/>
      <c r="EM19" s="104"/>
      <c r="EN19" s="104"/>
      <c r="EO19" s="104"/>
      <c r="EP19" s="104"/>
      <c r="EQ19" s="104"/>
      <c r="ER19" s="104"/>
      <c r="ES19" s="104"/>
      <c r="ET19" s="104"/>
      <c r="EU19" s="104"/>
      <c r="EV19" s="104"/>
      <c r="EW19" s="104"/>
      <c r="EX19" s="104"/>
      <c r="EY19" s="104"/>
      <c r="EZ19" s="104"/>
      <c r="FA19" s="104"/>
      <c r="FB19" s="104"/>
      <c r="FC19" s="104"/>
      <c r="FD19" s="104"/>
      <c r="FE19" s="104"/>
      <c r="FF19" s="104"/>
      <c r="FG19" s="104"/>
      <c r="FH19" s="104"/>
      <c r="FI19" s="104"/>
      <c r="FJ19" s="104"/>
      <c r="FK19" s="104"/>
      <c r="FL19" s="104"/>
      <c r="FM19" s="104"/>
      <c r="FN19" s="104"/>
      <c r="FO19" s="104"/>
      <c r="FP19" s="104"/>
      <c r="FQ19" s="104"/>
      <c r="FR19" s="104"/>
      <c r="FS19" s="104"/>
      <c r="FT19" s="104"/>
      <c r="FU19" s="104"/>
      <c r="FV19" s="104"/>
      <c r="FW19" s="104"/>
      <c r="FX19" s="104"/>
      <c r="FY19" s="104"/>
      <c r="FZ19" s="104"/>
      <c r="GA19" s="104"/>
      <c r="GB19" s="104"/>
      <c r="GC19" s="104"/>
      <c r="GD19" s="104"/>
      <c r="GE19" s="104"/>
      <c r="GF19" s="104"/>
      <c r="GG19" s="104"/>
      <c r="GH19" s="104"/>
      <c r="GI19" s="104"/>
      <c r="GJ19" s="104"/>
      <c r="GK19" s="104"/>
      <c r="GL19" s="104"/>
      <c r="GM19" s="104"/>
      <c r="GN19" s="104"/>
      <c r="GO19" s="104"/>
      <c r="GP19" s="104"/>
      <c r="GQ19" s="104"/>
      <c r="GR19" s="104"/>
      <c r="GS19" s="104"/>
      <c r="GT19" s="104"/>
      <c r="GU19" s="104"/>
      <c r="GV19" s="104"/>
      <c r="GW19" s="104"/>
      <c r="GX19" s="104"/>
      <c r="GY19" s="104"/>
      <c r="GZ19" s="104"/>
      <c r="HA19" s="104"/>
      <c r="HB19" s="104"/>
      <c r="HC19" s="104"/>
      <c r="HD19" s="104"/>
      <c r="HE19" s="104"/>
      <c r="HF19" s="104"/>
      <c r="HG19" s="104"/>
      <c r="HH19" s="104"/>
      <c r="HI19" s="104"/>
      <c r="HJ19" s="104"/>
      <c r="HK19" s="104"/>
      <c r="HL19" s="104"/>
      <c r="HM19" s="104"/>
      <c r="HN19" s="104"/>
      <c r="HO19" s="104"/>
      <c r="HP19" s="104"/>
      <c r="HQ19" s="104"/>
      <c r="HR19" s="104"/>
      <c r="HS19" s="104"/>
      <c r="HT19" s="104"/>
      <c r="HU19" s="104"/>
      <c r="HV19" s="104"/>
      <c r="HW19" s="104"/>
      <c r="HX19" s="104"/>
      <c r="HY19" s="104"/>
      <c r="HZ19" s="104"/>
      <c r="IA19" s="104"/>
      <c r="IB19" s="104"/>
      <c r="IC19" s="104"/>
      <c r="ID19" s="104"/>
      <c r="IE19" s="104"/>
      <c r="IF19" s="104"/>
      <c r="IG19" s="104"/>
      <c r="IH19" s="104"/>
      <c r="II19" s="104"/>
      <c r="IJ19" s="104"/>
      <c r="IK19" s="104"/>
      <c r="IL19" s="104"/>
      <c r="IM19" s="104"/>
      <c r="IN19" s="104"/>
      <c r="IO19" s="104"/>
      <c r="IP19" s="104"/>
      <c r="IQ19" s="104"/>
      <c r="IR19" s="104"/>
      <c r="IS19" s="104"/>
      <c r="IT19" s="104"/>
      <c r="IU19" s="104"/>
      <c r="IV19" s="104"/>
    </row>
    <row r="20" spans="1:16" ht="11.25">
      <c r="A20" s="98">
        <v>68</v>
      </c>
      <c r="B20" s="84" t="s">
        <v>49</v>
      </c>
      <c r="C20" s="83">
        <v>828.124</v>
      </c>
      <c r="D20" s="83">
        <v>25.646</v>
      </c>
      <c r="E20" s="83">
        <v>863.492</v>
      </c>
      <c r="F20" s="83">
        <v>1717.262</v>
      </c>
      <c r="G20" s="83"/>
      <c r="H20" s="83">
        <v>520.887</v>
      </c>
      <c r="I20" s="83">
        <v>95.592</v>
      </c>
      <c r="J20" s="83">
        <v>1100.783</v>
      </c>
      <c r="K20" s="83"/>
      <c r="L20" s="99">
        <v>1717.2619999999997</v>
      </c>
      <c r="M20" s="99">
        <v>59821.424204465475</v>
      </c>
      <c r="N20" s="100"/>
      <c r="O20" s="99"/>
      <c r="P20" s="96"/>
    </row>
    <row r="21" spans="1:16" ht="11.25">
      <c r="A21" s="98">
        <v>76</v>
      </c>
      <c r="B21" s="84" t="s">
        <v>392</v>
      </c>
      <c r="C21" s="83">
        <v>2949.906</v>
      </c>
      <c r="D21" s="83">
        <v>2306.296</v>
      </c>
      <c r="E21" s="83">
        <v>2511.893</v>
      </c>
      <c r="F21" s="83">
        <v>7768.094999999999</v>
      </c>
      <c r="G21" s="83"/>
      <c r="H21" s="83">
        <v>2005.605</v>
      </c>
      <c r="I21" s="83">
        <v>0</v>
      </c>
      <c r="J21" s="83">
        <v>5762.49</v>
      </c>
      <c r="K21" s="83"/>
      <c r="L21" s="99">
        <v>7768.094999999999</v>
      </c>
      <c r="M21" s="99">
        <v>313159.2318958326</v>
      </c>
      <c r="N21" s="100"/>
      <c r="O21" s="99"/>
      <c r="P21" s="96"/>
    </row>
    <row r="22" spans="1:16" ht="11.25">
      <c r="A22" s="98">
        <v>81</v>
      </c>
      <c r="B22" s="84" t="s">
        <v>50</v>
      </c>
      <c r="C22" s="83">
        <v>286.582</v>
      </c>
      <c r="D22" s="83">
        <v>739.292</v>
      </c>
      <c r="E22" s="83">
        <v>614.002</v>
      </c>
      <c r="F22" s="83">
        <v>1639.876</v>
      </c>
      <c r="G22" s="83"/>
      <c r="H22" s="83">
        <v>629.04</v>
      </c>
      <c r="I22" s="83">
        <v>537.468</v>
      </c>
      <c r="J22" s="83">
        <v>473.368</v>
      </c>
      <c r="K22" s="83"/>
      <c r="L22" s="99">
        <v>1639.8759999999997</v>
      </c>
      <c r="M22" s="99">
        <v>25724.913932009684</v>
      </c>
      <c r="N22" s="100"/>
      <c r="O22" s="99"/>
      <c r="P22" s="96"/>
    </row>
    <row r="23" spans="1:16" ht="12" thickBot="1">
      <c r="A23" s="98">
        <v>94</v>
      </c>
      <c r="B23" s="84" t="s">
        <v>51</v>
      </c>
      <c r="C23" s="83">
        <v>161.6</v>
      </c>
      <c r="D23" s="83">
        <v>4.368</v>
      </c>
      <c r="E23" s="83">
        <v>167.987</v>
      </c>
      <c r="F23" s="83">
        <v>333.955</v>
      </c>
      <c r="G23" s="83"/>
      <c r="H23" s="83">
        <v>145.974</v>
      </c>
      <c r="I23" s="83">
        <v>53.367</v>
      </c>
      <c r="J23" s="83">
        <v>134.614</v>
      </c>
      <c r="K23" s="83"/>
      <c r="L23" s="99">
        <v>333.955</v>
      </c>
      <c r="M23" s="99">
        <v>7315.521040804514</v>
      </c>
      <c r="N23" s="100"/>
      <c r="O23" s="99"/>
      <c r="P23" s="96"/>
    </row>
    <row r="24" spans="1:16" ht="12" thickBot="1">
      <c r="A24" s="86"/>
      <c r="B24" s="86" t="s">
        <v>52</v>
      </c>
      <c r="C24" s="105">
        <v>8032.959000000001</v>
      </c>
      <c r="D24" s="105">
        <v>4730.8060000000005</v>
      </c>
      <c r="E24" s="105">
        <v>7614.2</v>
      </c>
      <c r="F24" s="105">
        <v>20377.965</v>
      </c>
      <c r="G24" s="105"/>
      <c r="H24" s="105">
        <v>7641.93</v>
      </c>
      <c r="I24" s="105">
        <v>2223.878</v>
      </c>
      <c r="J24" s="105">
        <v>10512.157</v>
      </c>
      <c r="K24" s="105"/>
      <c r="L24" s="102">
        <v>20377.964999999997</v>
      </c>
      <c r="M24" s="105">
        <v>571277.1756113069</v>
      </c>
      <c r="N24" s="100"/>
      <c r="O24" s="99"/>
      <c r="P24" s="96"/>
    </row>
    <row r="25" spans="1:16" ht="12" thickBot="1">
      <c r="A25" s="86"/>
      <c r="B25" s="86" t="s">
        <v>53</v>
      </c>
      <c r="C25" s="105">
        <v>162774.35</v>
      </c>
      <c r="D25" s="105">
        <v>45998.27100000001</v>
      </c>
      <c r="E25" s="105">
        <v>62607.265999999996</v>
      </c>
      <c r="F25" s="105">
        <v>271379.88700000005</v>
      </c>
      <c r="G25" s="105"/>
      <c r="H25" s="105">
        <v>148039.81199999998</v>
      </c>
      <c r="I25" s="105">
        <v>15334.748000000001</v>
      </c>
      <c r="J25" s="105">
        <v>108005.32699999999</v>
      </c>
      <c r="K25" s="105">
        <v>0</v>
      </c>
      <c r="L25" s="105">
        <v>271379.887</v>
      </c>
      <c r="M25" s="105">
        <v>5869487.88526804</v>
      </c>
      <c r="N25" s="100"/>
      <c r="O25" s="99"/>
      <c r="P25" s="96"/>
    </row>
    <row r="26" spans="2:16" ht="11.25">
      <c r="B26" s="172" t="s">
        <v>409</v>
      </c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P26" s="96"/>
    </row>
    <row r="27" spans="2:16" ht="11.25">
      <c r="B27" s="171" t="s">
        <v>421</v>
      </c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P27" s="96"/>
    </row>
  </sheetData>
  <mergeCells count="10">
    <mergeCell ref="A1:M1"/>
    <mergeCell ref="A2:M2"/>
    <mergeCell ref="A3:M3"/>
    <mergeCell ref="A5:A6"/>
    <mergeCell ref="B5:B6"/>
    <mergeCell ref="M5:M6"/>
    <mergeCell ref="C5:F5"/>
    <mergeCell ref="H5:L5"/>
    <mergeCell ref="B26:M26"/>
    <mergeCell ref="B27:M27"/>
  </mergeCells>
  <printOptions horizontalCentered="1" verticalCentered="1"/>
  <pageMargins left="0.7874015748031497" right="0.7874015748031497" top="0.7874015748031497" bottom="0.7874015748031497" header="0" footer="0"/>
  <pageSetup fitToHeight="1" fitToWidth="1" horizontalDpi="1200" verticalDpi="1200" orientation="portrait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 transitionEvaluation="1">
    <pageSetUpPr fitToPage="1"/>
  </sheetPr>
  <dimension ref="A1:IV44"/>
  <sheetViews>
    <sheetView showGridLines="0" workbookViewId="0" topLeftCell="A1">
      <selection activeCell="A1" sqref="A1:M1"/>
    </sheetView>
  </sheetViews>
  <sheetFormatPr defaultColWidth="5.33203125" defaultRowHeight="11.25"/>
  <cols>
    <col min="1" max="1" width="6.16015625" style="76" bestFit="1" customWidth="1"/>
    <col min="2" max="2" width="21.66015625" style="76" bestFit="1" customWidth="1"/>
    <col min="3" max="9" width="12.5" style="76" customWidth="1"/>
    <col min="10" max="10" width="11" style="76" customWidth="1"/>
    <col min="11" max="12" width="12.5" style="76" hidden="1" customWidth="1"/>
    <col min="13" max="13" width="12.5" style="76" customWidth="1"/>
    <col min="14" max="15" width="5.33203125" style="76" customWidth="1"/>
    <col min="16" max="16" width="8.33203125" style="76" customWidth="1"/>
    <col min="17" max="16384" width="5.33203125" style="76" customWidth="1"/>
  </cols>
  <sheetData>
    <row r="1" spans="1:13" ht="11.25">
      <c r="A1" s="173" t="s">
        <v>372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13" ht="11.25">
      <c r="A2" s="183" t="s">
        <v>412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ht="11.25">
      <c r="A3" s="184" t="s">
        <v>411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</row>
    <row r="4" spans="14:256" ht="12" thickBot="1">
      <c r="N4" s="77"/>
      <c r="O4" s="77"/>
      <c r="P4" s="78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7"/>
      <c r="FF4" s="77"/>
      <c r="FG4" s="77"/>
      <c r="FH4" s="77"/>
      <c r="FI4" s="77"/>
      <c r="FJ4" s="77"/>
      <c r="FK4" s="77"/>
      <c r="FL4" s="77"/>
      <c r="FM4" s="77"/>
      <c r="FN4" s="77"/>
      <c r="FO4" s="77"/>
      <c r="FP4" s="77"/>
      <c r="FQ4" s="77"/>
      <c r="FR4" s="77"/>
      <c r="FS4" s="77"/>
      <c r="FT4" s="77"/>
      <c r="FU4" s="77"/>
      <c r="FV4" s="77"/>
      <c r="FW4" s="77"/>
      <c r="FX4" s="77"/>
      <c r="FY4" s="77"/>
      <c r="FZ4" s="77"/>
      <c r="GA4" s="77"/>
      <c r="GB4" s="77"/>
      <c r="GC4" s="77"/>
      <c r="GD4" s="77"/>
      <c r="GE4" s="77"/>
      <c r="GF4" s="77"/>
      <c r="GG4" s="77"/>
      <c r="GH4" s="77"/>
      <c r="GI4" s="77"/>
      <c r="GJ4" s="77"/>
      <c r="GK4" s="77"/>
      <c r="GL4" s="77"/>
      <c r="GM4" s="77"/>
      <c r="GN4" s="77"/>
      <c r="GO4" s="77"/>
      <c r="GP4" s="77"/>
      <c r="GQ4" s="77"/>
      <c r="GR4" s="77"/>
      <c r="GS4" s="77"/>
      <c r="GT4" s="77"/>
      <c r="GU4" s="77"/>
      <c r="GV4" s="77"/>
      <c r="GW4" s="77"/>
      <c r="GX4" s="77"/>
      <c r="GY4" s="77"/>
      <c r="GZ4" s="77"/>
      <c r="HA4" s="77"/>
      <c r="HB4" s="77"/>
      <c r="HC4" s="77"/>
      <c r="HD4" s="77"/>
      <c r="HE4" s="77"/>
      <c r="HF4" s="77"/>
      <c r="HG4" s="77"/>
      <c r="HH4" s="77"/>
      <c r="HI4" s="77"/>
      <c r="HJ4" s="77"/>
      <c r="HK4" s="77"/>
      <c r="HL4" s="77"/>
      <c r="HM4" s="77"/>
      <c r="HN4" s="77"/>
      <c r="HO4" s="77"/>
      <c r="HP4" s="77"/>
      <c r="HQ4" s="77"/>
      <c r="HR4" s="77"/>
      <c r="HS4" s="77"/>
      <c r="HT4" s="77"/>
      <c r="HU4" s="77"/>
      <c r="HV4" s="77"/>
      <c r="HW4" s="77"/>
      <c r="HX4" s="77"/>
      <c r="HY4" s="77"/>
      <c r="HZ4" s="77"/>
      <c r="IA4" s="77"/>
      <c r="IB4" s="77"/>
      <c r="IC4" s="77"/>
      <c r="ID4" s="77"/>
      <c r="IE4" s="77"/>
      <c r="IF4" s="77"/>
      <c r="IG4" s="77"/>
      <c r="IH4" s="77"/>
      <c r="II4" s="77"/>
      <c r="IJ4" s="77"/>
      <c r="IK4" s="77"/>
      <c r="IL4" s="77"/>
      <c r="IM4" s="77"/>
      <c r="IN4" s="77"/>
      <c r="IO4" s="77"/>
      <c r="IP4" s="77"/>
      <c r="IQ4" s="77"/>
      <c r="IR4" s="77"/>
      <c r="IS4" s="77"/>
      <c r="IT4" s="77"/>
      <c r="IU4" s="77"/>
      <c r="IV4" s="77"/>
    </row>
    <row r="5" spans="1:256" ht="11.25">
      <c r="A5" s="179" t="s">
        <v>35</v>
      </c>
      <c r="B5" s="179" t="s">
        <v>36</v>
      </c>
      <c r="C5" s="179" t="s">
        <v>198</v>
      </c>
      <c r="D5" s="179" t="s">
        <v>347</v>
      </c>
      <c r="E5" s="179" t="s">
        <v>212</v>
      </c>
      <c r="F5" s="179" t="s">
        <v>348</v>
      </c>
      <c r="G5" s="179" t="s">
        <v>224</v>
      </c>
      <c r="H5" s="179" t="s">
        <v>349</v>
      </c>
      <c r="I5" s="179" t="s">
        <v>242</v>
      </c>
      <c r="J5" s="179" t="s">
        <v>350</v>
      </c>
      <c r="K5" s="179" t="s">
        <v>62</v>
      </c>
      <c r="L5" s="179" t="s">
        <v>63</v>
      </c>
      <c r="M5" s="179" t="s">
        <v>177</v>
      </c>
      <c r="N5" s="77"/>
      <c r="O5" s="77"/>
      <c r="P5" s="78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77"/>
      <c r="FE5" s="77"/>
      <c r="FF5" s="77"/>
      <c r="FG5" s="77"/>
      <c r="FH5" s="77"/>
      <c r="FI5" s="77"/>
      <c r="FJ5" s="77"/>
      <c r="FK5" s="77"/>
      <c r="FL5" s="77"/>
      <c r="FM5" s="77"/>
      <c r="FN5" s="77"/>
      <c r="FO5" s="77"/>
      <c r="FP5" s="77"/>
      <c r="FQ5" s="77"/>
      <c r="FR5" s="77"/>
      <c r="FS5" s="77"/>
      <c r="FT5" s="77"/>
      <c r="FU5" s="77"/>
      <c r="FV5" s="77"/>
      <c r="FW5" s="77"/>
      <c r="FX5" s="77"/>
      <c r="FY5" s="77"/>
      <c r="FZ5" s="77"/>
      <c r="GA5" s="77"/>
      <c r="GB5" s="77"/>
      <c r="GC5" s="77"/>
      <c r="GD5" s="77"/>
      <c r="GE5" s="77"/>
      <c r="GF5" s="77"/>
      <c r="GG5" s="77"/>
      <c r="GH5" s="77"/>
      <c r="GI5" s="77"/>
      <c r="GJ5" s="77"/>
      <c r="GK5" s="77"/>
      <c r="GL5" s="77"/>
      <c r="GM5" s="77"/>
      <c r="GN5" s="77"/>
      <c r="GO5" s="77"/>
      <c r="GP5" s="77"/>
      <c r="GQ5" s="77"/>
      <c r="GR5" s="77"/>
      <c r="GS5" s="77"/>
      <c r="GT5" s="77"/>
      <c r="GU5" s="77"/>
      <c r="GV5" s="77"/>
      <c r="GW5" s="77"/>
      <c r="GX5" s="77"/>
      <c r="GY5" s="77"/>
      <c r="GZ5" s="77"/>
      <c r="HA5" s="77"/>
      <c r="HB5" s="77"/>
      <c r="HC5" s="77"/>
      <c r="HD5" s="77"/>
      <c r="HE5" s="77"/>
      <c r="HF5" s="77"/>
      <c r="HG5" s="77"/>
      <c r="HH5" s="77"/>
      <c r="HI5" s="77"/>
      <c r="HJ5" s="77"/>
      <c r="HK5" s="77"/>
      <c r="HL5" s="77"/>
      <c r="HM5" s="77"/>
      <c r="HN5" s="77"/>
      <c r="HO5" s="77"/>
      <c r="HP5" s="77"/>
      <c r="HQ5" s="77"/>
      <c r="HR5" s="77"/>
      <c r="HS5" s="77"/>
      <c r="HT5" s="77"/>
      <c r="HU5" s="77"/>
      <c r="HV5" s="77"/>
      <c r="HW5" s="77"/>
      <c r="HX5" s="77"/>
      <c r="HY5" s="77"/>
      <c r="HZ5" s="77"/>
      <c r="IA5" s="77"/>
      <c r="IB5" s="77"/>
      <c r="IC5" s="77"/>
      <c r="ID5" s="77"/>
      <c r="IE5" s="77"/>
      <c r="IF5" s="77"/>
      <c r="IG5" s="77"/>
      <c r="IH5" s="77"/>
      <c r="II5" s="77"/>
      <c r="IJ5" s="77"/>
      <c r="IK5" s="77"/>
      <c r="IL5" s="77"/>
      <c r="IM5" s="77"/>
      <c r="IN5" s="77"/>
      <c r="IO5" s="77"/>
      <c r="IP5" s="77"/>
      <c r="IQ5" s="77"/>
      <c r="IR5" s="77"/>
      <c r="IS5" s="77"/>
      <c r="IT5" s="77"/>
      <c r="IU5" s="77"/>
      <c r="IV5" s="77"/>
    </row>
    <row r="6" spans="1:16" ht="11.25">
      <c r="A6" s="180"/>
      <c r="B6" s="180"/>
      <c r="C6" s="180"/>
      <c r="D6" s="180"/>
      <c r="E6" s="180"/>
      <c r="F6" s="180"/>
      <c r="G6" s="180"/>
      <c r="H6" s="180"/>
      <c r="I6" s="180"/>
      <c r="J6" s="180"/>
      <c r="K6" s="180" t="s">
        <v>64</v>
      </c>
      <c r="L6" s="180" t="s">
        <v>65</v>
      </c>
      <c r="M6" s="180"/>
      <c r="P6" s="78"/>
    </row>
    <row r="7" spans="1:16" ht="12" thickBot="1">
      <c r="A7" s="181"/>
      <c r="B7" s="181"/>
      <c r="C7" s="181"/>
      <c r="D7" s="181"/>
      <c r="E7" s="181"/>
      <c r="F7" s="181"/>
      <c r="G7" s="181"/>
      <c r="H7" s="181"/>
      <c r="I7" s="181"/>
      <c r="J7" s="181"/>
      <c r="K7" s="181" t="s">
        <v>67</v>
      </c>
      <c r="L7" s="181" t="s">
        <v>66</v>
      </c>
      <c r="M7" s="181"/>
      <c r="P7" s="77"/>
    </row>
    <row r="8" spans="1:16" ht="11.25">
      <c r="A8" s="79">
        <v>67</v>
      </c>
      <c r="B8" s="68" t="s">
        <v>39</v>
      </c>
      <c r="C8" s="80">
        <v>120821.757</v>
      </c>
      <c r="D8" s="80">
        <v>-96496.828</v>
      </c>
      <c r="E8" s="80">
        <v>24324.929</v>
      </c>
      <c r="F8" s="80">
        <v>-13255.469</v>
      </c>
      <c r="G8" s="80">
        <v>11069.46</v>
      </c>
      <c r="H8" s="80">
        <v>1437.2</v>
      </c>
      <c r="I8" s="80">
        <v>12506.66</v>
      </c>
      <c r="J8" s="80">
        <v>-2083.377</v>
      </c>
      <c r="K8" s="80">
        <v>-9955217</v>
      </c>
      <c r="L8" s="80" t="e">
        <v>#REF!</v>
      </c>
      <c r="M8" s="80">
        <v>10423.283</v>
      </c>
      <c r="P8" s="81"/>
    </row>
    <row r="9" spans="1:16" ht="11.25">
      <c r="A9" s="79">
        <v>70</v>
      </c>
      <c r="B9" s="68" t="s">
        <v>40</v>
      </c>
      <c r="C9" s="80">
        <v>9588.332</v>
      </c>
      <c r="D9" s="80">
        <v>-7399.572</v>
      </c>
      <c r="E9" s="80">
        <v>2188.76</v>
      </c>
      <c r="F9" s="80">
        <v>-2212.836</v>
      </c>
      <c r="G9" s="80">
        <v>-24.076</v>
      </c>
      <c r="H9" s="80">
        <v>288.119</v>
      </c>
      <c r="I9" s="80">
        <v>264.043</v>
      </c>
      <c r="J9" s="80">
        <v>-44.853</v>
      </c>
      <c r="K9" s="80">
        <v>-28051</v>
      </c>
      <c r="L9" s="80" t="e">
        <v>#REF!</v>
      </c>
      <c r="M9" s="80">
        <v>219.19</v>
      </c>
      <c r="P9" s="81"/>
    </row>
    <row r="10" spans="1:16" ht="11.25">
      <c r="A10" s="79">
        <v>78</v>
      </c>
      <c r="B10" s="68" t="s">
        <v>386</v>
      </c>
      <c r="C10" s="80">
        <v>137641.852</v>
      </c>
      <c r="D10" s="80">
        <v>-114810.51</v>
      </c>
      <c r="E10" s="80">
        <v>22831.342</v>
      </c>
      <c r="F10" s="80">
        <v>-22997.098</v>
      </c>
      <c r="G10" s="80">
        <v>-165.756</v>
      </c>
      <c r="H10" s="80">
        <v>3006.716</v>
      </c>
      <c r="I10" s="80">
        <v>2840.96</v>
      </c>
      <c r="J10" s="80">
        <v>-541.226</v>
      </c>
      <c r="K10" s="80">
        <v>-134194</v>
      </c>
      <c r="L10" s="80" t="e">
        <v>#REF!</v>
      </c>
      <c r="M10" s="80">
        <v>2299.734</v>
      </c>
      <c r="P10" s="81"/>
    </row>
    <row r="11" spans="1:16" ht="11.25">
      <c r="A11" s="79">
        <v>80</v>
      </c>
      <c r="B11" s="68" t="s">
        <v>41</v>
      </c>
      <c r="C11" s="80">
        <v>52842.628</v>
      </c>
      <c r="D11" s="80">
        <v>-41727.821</v>
      </c>
      <c r="E11" s="80">
        <v>11114.807</v>
      </c>
      <c r="F11" s="80">
        <v>-5779.896</v>
      </c>
      <c r="G11" s="80">
        <v>5334.911</v>
      </c>
      <c r="H11" s="80">
        <v>1098.997</v>
      </c>
      <c r="I11" s="80">
        <v>6433.908</v>
      </c>
      <c r="J11" s="80">
        <v>-1021.018</v>
      </c>
      <c r="K11" s="80">
        <v>-42478707</v>
      </c>
      <c r="L11" s="80" t="e">
        <v>#REF!</v>
      </c>
      <c r="M11" s="80">
        <v>5412.89</v>
      </c>
      <c r="P11" s="81"/>
    </row>
    <row r="12" spans="1:16" ht="11.25">
      <c r="A12" s="79">
        <v>88</v>
      </c>
      <c r="B12" s="68" t="s">
        <v>383</v>
      </c>
      <c r="C12" s="80">
        <v>55083.11</v>
      </c>
      <c r="D12" s="80">
        <v>-42478.707</v>
      </c>
      <c r="E12" s="80">
        <v>12604.403</v>
      </c>
      <c r="F12" s="80">
        <v>-9945.54</v>
      </c>
      <c r="G12" s="80">
        <v>2658.863</v>
      </c>
      <c r="H12" s="80">
        <v>658.123</v>
      </c>
      <c r="I12" s="80">
        <v>3316.986</v>
      </c>
      <c r="J12" s="80">
        <v>-568.205</v>
      </c>
      <c r="K12" s="80">
        <v>-854230</v>
      </c>
      <c r="L12" s="80" t="e">
        <v>#REF!</v>
      </c>
      <c r="M12" s="80">
        <v>2748.781</v>
      </c>
      <c r="O12" s="82"/>
      <c r="P12" s="81"/>
    </row>
    <row r="13" spans="1:16" ht="11.25">
      <c r="A13" s="79">
        <v>99</v>
      </c>
      <c r="B13" s="68" t="s">
        <v>42</v>
      </c>
      <c r="C13" s="80">
        <v>149569.516</v>
      </c>
      <c r="D13" s="80">
        <v>-118592.584</v>
      </c>
      <c r="E13" s="80">
        <v>30976.932</v>
      </c>
      <c r="F13" s="80">
        <v>-21333.166</v>
      </c>
      <c r="G13" s="80">
        <v>9643.766</v>
      </c>
      <c r="H13" s="80">
        <v>191.584</v>
      </c>
      <c r="I13" s="80">
        <v>9835.35</v>
      </c>
      <c r="J13" s="80">
        <v>-1827.655</v>
      </c>
      <c r="K13" s="80">
        <v>-2853778</v>
      </c>
      <c r="L13" s="80" t="e">
        <v>#REF!</v>
      </c>
      <c r="M13" s="80">
        <v>8007.695</v>
      </c>
      <c r="P13" s="81"/>
    </row>
    <row r="14" spans="1:16" ht="11.25">
      <c r="A14" s="79">
        <v>104</v>
      </c>
      <c r="B14" s="68" t="s">
        <v>43</v>
      </c>
      <c r="C14" s="80">
        <v>2798.131</v>
      </c>
      <c r="D14" s="80">
        <v>-1784.929</v>
      </c>
      <c r="E14" s="80">
        <v>1013.202</v>
      </c>
      <c r="F14" s="80">
        <v>-1260.848</v>
      </c>
      <c r="G14" s="80">
        <v>-247.646</v>
      </c>
      <c r="H14" s="80">
        <v>-92.036</v>
      </c>
      <c r="I14" s="80">
        <v>-339.682</v>
      </c>
      <c r="J14" s="80">
        <v>0</v>
      </c>
      <c r="K14" s="80">
        <v>-9945540</v>
      </c>
      <c r="L14" s="80" t="e">
        <v>#REF!</v>
      </c>
      <c r="M14" s="80">
        <v>-306.435</v>
      </c>
      <c r="P14" s="81"/>
    </row>
    <row r="15" spans="1:16" ht="11.25">
      <c r="A15" s="79">
        <v>107</v>
      </c>
      <c r="B15" s="68" t="s">
        <v>44</v>
      </c>
      <c r="C15" s="80">
        <v>116020.857</v>
      </c>
      <c r="D15" s="80">
        <v>-90825.273</v>
      </c>
      <c r="E15" s="80">
        <v>25195.584</v>
      </c>
      <c r="F15" s="80">
        <v>-19878.494</v>
      </c>
      <c r="G15" s="80">
        <v>5317.09</v>
      </c>
      <c r="H15" s="80">
        <v>1438.112</v>
      </c>
      <c r="I15" s="80">
        <v>6755.202</v>
      </c>
      <c r="J15" s="80">
        <v>-1156.573</v>
      </c>
      <c r="K15" s="80">
        <v>26464</v>
      </c>
      <c r="L15" s="80" t="e">
        <v>#REF!</v>
      </c>
      <c r="M15" s="80">
        <v>5598.629</v>
      </c>
      <c r="P15" s="81"/>
    </row>
    <row r="16" spans="1:16" ht="12" thickBot="1">
      <c r="A16" s="79">
        <v>108</v>
      </c>
      <c r="B16" s="68" t="s">
        <v>45</v>
      </c>
      <c r="C16" s="80">
        <v>0</v>
      </c>
      <c r="D16" s="80">
        <v>0</v>
      </c>
      <c r="E16" s="80">
        <v>0</v>
      </c>
      <c r="F16" s="80">
        <v>0</v>
      </c>
      <c r="G16" s="80">
        <v>0</v>
      </c>
      <c r="H16" s="80">
        <v>0.679</v>
      </c>
      <c r="I16" s="80">
        <v>0.679</v>
      </c>
      <c r="J16" s="80">
        <v>0</v>
      </c>
      <c r="K16" s="80">
        <v>1100522</v>
      </c>
      <c r="L16" s="80" t="e">
        <v>#REF!</v>
      </c>
      <c r="M16" s="80">
        <v>0.679</v>
      </c>
      <c r="P16" s="81"/>
    </row>
    <row r="17" spans="1:16" ht="12" thickBot="1">
      <c r="A17" s="85"/>
      <c r="B17" s="86" t="s">
        <v>46</v>
      </c>
      <c r="C17" s="87">
        <v>644366.1830000001</v>
      </c>
      <c r="D17" s="87">
        <v>-514116.224</v>
      </c>
      <c r="E17" s="87">
        <v>130249.95900000002</v>
      </c>
      <c r="F17" s="87">
        <v>-96663.34700000001</v>
      </c>
      <c r="G17" s="87">
        <v>33586.612</v>
      </c>
      <c r="H17" s="87">
        <v>8027.494000000001</v>
      </c>
      <c r="I17" s="87">
        <v>41614.10599999999</v>
      </c>
      <c r="J17" s="87">
        <v>-7242.907</v>
      </c>
      <c r="K17" s="87">
        <v>-65122731</v>
      </c>
      <c r="L17" s="87" t="e">
        <v>#REF!</v>
      </c>
      <c r="M17" s="87">
        <v>34404.445999999996</v>
      </c>
      <c r="P17" s="81"/>
    </row>
    <row r="18" spans="1:16" ht="11.25">
      <c r="A18" s="79">
        <v>62</v>
      </c>
      <c r="B18" s="84" t="s">
        <v>47</v>
      </c>
      <c r="C18" s="83">
        <v>539.387</v>
      </c>
      <c r="D18" s="83">
        <v>-515.248</v>
      </c>
      <c r="E18" s="80">
        <v>24.139</v>
      </c>
      <c r="F18" s="80">
        <v>-35.221</v>
      </c>
      <c r="G18" s="80">
        <v>-11.082</v>
      </c>
      <c r="H18" s="80">
        <v>41.512</v>
      </c>
      <c r="I18" s="80">
        <v>30.43</v>
      </c>
      <c r="J18" s="83">
        <v>0.141</v>
      </c>
      <c r="K18" s="83"/>
      <c r="L18" s="83"/>
      <c r="M18" s="83">
        <v>30.571</v>
      </c>
      <c r="O18" s="70"/>
      <c r="P18" s="81"/>
    </row>
    <row r="19" spans="1:16" ht="11.25">
      <c r="A19" s="65">
        <v>63</v>
      </c>
      <c r="B19" s="84" t="s">
        <v>401</v>
      </c>
      <c r="C19" s="83">
        <v>18006.173</v>
      </c>
      <c r="D19" s="83">
        <v>-15755.449</v>
      </c>
      <c r="E19" s="80">
        <v>2250.724</v>
      </c>
      <c r="F19" s="80">
        <v>-1994.863</v>
      </c>
      <c r="G19" s="80">
        <v>255.861</v>
      </c>
      <c r="H19" s="80">
        <v>139.897</v>
      </c>
      <c r="I19" s="80">
        <v>395.758</v>
      </c>
      <c r="J19" s="83">
        <v>-56.592</v>
      </c>
      <c r="K19" s="83"/>
      <c r="L19" s="83"/>
      <c r="M19" s="83">
        <v>339.166</v>
      </c>
      <c r="O19" s="70"/>
      <c r="P19" s="81"/>
    </row>
    <row r="20" spans="1:256" ht="11.25">
      <c r="A20" s="79">
        <v>65</v>
      </c>
      <c r="B20" s="84" t="s">
        <v>48</v>
      </c>
      <c r="C20" s="83">
        <v>8930.535</v>
      </c>
      <c r="D20" s="83">
        <v>-8195.75</v>
      </c>
      <c r="E20" s="80">
        <v>734.785</v>
      </c>
      <c r="F20" s="80">
        <v>-721.797</v>
      </c>
      <c r="G20" s="80">
        <v>12.988</v>
      </c>
      <c r="H20" s="80">
        <v>146.471</v>
      </c>
      <c r="I20" s="80">
        <v>159.459</v>
      </c>
      <c r="J20" s="83">
        <v>9.115</v>
      </c>
      <c r="K20" s="83"/>
      <c r="L20" s="83"/>
      <c r="M20" s="83">
        <v>168.574</v>
      </c>
      <c r="N20" s="88"/>
      <c r="O20" s="70"/>
      <c r="P20" s="81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  <c r="FO20" s="88"/>
      <c r="FP20" s="88"/>
      <c r="FQ20" s="88"/>
      <c r="FR20" s="88"/>
      <c r="FS20" s="88"/>
      <c r="FT20" s="88"/>
      <c r="FU20" s="88"/>
      <c r="FV20" s="88"/>
      <c r="FW20" s="88"/>
      <c r="FX20" s="88"/>
      <c r="FY20" s="88"/>
      <c r="FZ20" s="88"/>
      <c r="GA20" s="88"/>
      <c r="GB20" s="88"/>
      <c r="GC20" s="88"/>
      <c r="GD20" s="88"/>
      <c r="GE20" s="88"/>
      <c r="GF20" s="88"/>
      <c r="GG20" s="88"/>
      <c r="GH20" s="88"/>
      <c r="GI20" s="88"/>
      <c r="GJ20" s="88"/>
      <c r="GK20" s="88"/>
      <c r="GL20" s="88"/>
      <c r="GM20" s="88"/>
      <c r="GN20" s="88"/>
      <c r="GO20" s="88"/>
      <c r="GP20" s="88"/>
      <c r="GQ20" s="88"/>
      <c r="GR20" s="88"/>
      <c r="GS20" s="88"/>
      <c r="GT20" s="88"/>
      <c r="GU20" s="88"/>
      <c r="GV20" s="88"/>
      <c r="GW20" s="88"/>
      <c r="GX20" s="88"/>
      <c r="GY20" s="88"/>
      <c r="GZ20" s="88"/>
      <c r="HA20" s="88"/>
      <c r="HB20" s="88"/>
      <c r="HC20" s="88"/>
      <c r="HD20" s="88"/>
      <c r="HE20" s="88"/>
      <c r="HF20" s="88"/>
      <c r="HG20" s="88"/>
      <c r="HH20" s="88"/>
      <c r="HI20" s="88"/>
      <c r="HJ20" s="88"/>
      <c r="HK20" s="88"/>
      <c r="HL20" s="88"/>
      <c r="HM20" s="88"/>
      <c r="HN20" s="88"/>
      <c r="HO20" s="88"/>
      <c r="HP20" s="88"/>
      <c r="HQ20" s="88"/>
      <c r="HR20" s="88"/>
      <c r="HS20" s="88"/>
      <c r="HT20" s="88"/>
      <c r="HU20" s="88"/>
      <c r="HV20" s="88"/>
      <c r="HW20" s="88"/>
      <c r="HX20" s="88"/>
      <c r="HY20" s="88"/>
      <c r="HZ20" s="88"/>
      <c r="IA20" s="88"/>
      <c r="IB20" s="88"/>
      <c r="IC20" s="88"/>
      <c r="ID20" s="88"/>
      <c r="IE20" s="88"/>
      <c r="IF20" s="88"/>
      <c r="IG20" s="88"/>
      <c r="IH20" s="88"/>
      <c r="II20" s="88"/>
      <c r="IJ20" s="88"/>
      <c r="IK20" s="88"/>
      <c r="IL20" s="88"/>
      <c r="IM20" s="88"/>
      <c r="IN20" s="88"/>
      <c r="IO20" s="88"/>
      <c r="IP20" s="88"/>
      <c r="IQ20" s="88"/>
      <c r="IR20" s="88"/>
      <c r="IS20" s="88"/>
      <c r="IT20" s="88"/>
      <c r="IU20" s="88"/>
      <c r="IV20" s="88"/>
    </row>
    <row r="21" spans="1:16" ht="11.25">
      <c r="A21" s="79">
        <v>68</v>
      </c>
      <c r="B21" s="84" t="s">
        <v>49</v>
      </c>
      <c r="C21" s="83">
        <v>4907.278</v>
      </c>
      <c r="D21" s="83">
        <v>-4357.823</v>
      </c>
      <c r="E21" s="80">
        <v>549.455</v>
      </c>
      <c r="F21" s="80">
        <v>-387.92</v>
      </c>
      <c r="G21" s="80">
        <v>161.535</v>
      </c>
      <c r="H21" s="80">
        <v>-40.22</v>
      </c>
      <c r="I21" s="80">
        <v>121.315</v>
      </c>
      <c r="J21" s="83">
        <v>-47.523</v>
      </c>
      <c r="K21" s="83"/>
      <c r="L21" s="83"/>
      <c r="M21" s="83">
        <v>73.792</v>
      </c>
      <c r="O21" s="70"/>
      <c r="P21" s="81"/>
    </row>
    <row r="22" spans="1:16" ht="11.25">
      <c r="A22" s="79">
        <v>76</v>
      </c>
      <c r="B22" s="84" t="s">
        <v>392</v>
      </c>
      <c r="C22" s="83">
        <v>8738.593</v>
      </c>
      <c r="D22" s="83">
        <v>-7327.733</v>
      </c>
      <c r="E22" s="80">
        <v>1410.86</v>
      </c>
      <c r="F22" s="80">
        <v>-1484.809</v>
      </c>
      <c r="G22" s="80">
        <v>-73.949</v>
      </c>
      <c r="H22" s="80">
        <v>271.381</v>
      </c>
      <c r="I22" s="80">
        <v>197.432</v>
      </c>
      <c r="J22" s="83">
        <v>-33.466</v>
      </c>
      <c r="K22" s="83"/>
      <c r="L22" s="83"/>
      <c r="M22" s="83">
        <v>163.966</v>
      </c>
      <c r="O22" s="70"/>
      <c r="P22" s="81"/>
    </row>
    <row r="23" spans="1:16" ht="11.25">
      <c r="A23" s="79">
        <v>81</v>
      </c>
      <c r="B23" s="84" t="s">
        <v>50</v>
      </c>
      <c r="C23" s="83">
        <v>2473.634</v>
      </c>
      <c r="D23" s="83">
        <v>-1987.84</v>
      </c>
      <c r="E23" s="80">
        <v>485.794</v>
      </c>
      <c r="F23" s="80">
        <v>-681.691</v>
      </c>
      <c r="G23" s="80">
        <v>-195.897</v>
      </c>
      <c r="H23" s="80">
        <v>393.401</v>
      </c>
      <c r="I23" s="80">
        <v>197.504</v>
      </c>
      <c r="J23" s="83">
        <v>0</v>
      </c>
      <c r="K23" s="83"/>
      <c r="L23" s="83"/>
      <c r="M23" s="83">
        <v>197.504</v>
      </c>
      <c r="O23" s="70"/>
      <c r="P23" s="81"/>
    </row>
    <row r="24" spans="1:16" ht="12" thickBot="1">
      <c r="A24" s="79">
        <v>94</v>
      </c>
      <c r="B24" s="84" t="s">
        <v>51</v>
      </c>
      <c r="C24" s="83">
        <v>1387.085</v>
      </c>
      <c r="D24" s="83">
        <v>-1201.699</v>
      </c>
      <c r="E24" s="80">
        <v>185.386</v>
      </c>
      <c r="F24" s="80">
        <v>-154.469</v>
      </c>
      <c r="G24" s="80">
        <v>30.917</v>
      </c>
      <c r="H24" s="80">
        <v>-17.319</v>
      </c>
      <c r="I24" s="80">
        <v>13.598</v>
      </c>
      <c r="J24" s="83">
        <v>-1.889</v>
      </c>
      <c r="K24" s="83"/>
      <c r="L24" s="83"/>
      <c r="M24" s="83">
        <v>11.709</v>
      </c>
      <c r="O24" s="70"/>
      <c r="P24" s="81"/>
    </row>
    <row r="25" spans="1:16" ht="12" thickBot="1">
      <c r="A25" s="89"/>
      <c r="B25" s="86" t="s">
        <v>52</v>
      </c>
      <c r="C25" s="87">
        <v>44982.685</v>
      </c>
      <c r="D25" s="87">
        <v>-39341.541999999994</v>
      </c>
      <c r="E25" s="87">
        <v>5641.143</v>
      </c>
      <c r="F25" s="87">
        <v>-5460.77</v>
      </c>
      <c r="G25" s="87">
        <v>180.37300000000002</v>
      </c>
      <c r="H25" s="87">
        <v>935.123</v>
      </c>
      <c r="I25" s="87">
        <v>1115.4959999999999</v>
      </c>
      <c r="J25" s="87">
        <v>-130.21400000000003</v>
      </c>
      <c r="K25" s="87"/>
      <c r="L25" s="87"/>
      <c r="M25" s="87">
        <v>985.282</v>
      </c>
      <c r="P25" s="81"/>
    </row>
    <row r="26" spans="1:16" ht="12" thickBot="1">
      <c r="A26" s="89"/>
      <c r="B26" s="86" t="s">
        <v>53</v>
      </c>
      <c r="C26" s="87">
        <v>689348.868</v>
      </c>
      <c r="D26" s="87">
        <v>-553457.766</v>
      </c>
      <c r="E26" s="87">
        <v>135891.102</v>
      </c>
      <c r="F26" s="87">
        <v>-102124.11700000001</v>
      </c>
      <c r="G26" s="87">
        <v>33766.985</v>
      </c>
      <c r="H26" s="87">
        <v>8962.617</v>
      </c>
      <c r="I26" s="87">
        <v>42729.60199999999</v>
      </c>
      <c r="J26" s="87">
        <v>-7373.121</v>
      </c>
      <c r="K26" s="87">
        <v>-65122731</v>
      </c>
      <c r="L26" s="87" t="e">
        <v>#REF!</v>
      </c>
      <c r="M26" s="87">
        <v>35389.727999999996</v>
      </c>
      <c r="P26" s="90"/>
    </row>
    <row r="27" spans="2:16" ht="11.25">
      <c r="B27" s="182" t="s">
        <v>409</v>
      </c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P27" s="93"/>
    </row>
    <row r="28" spans="2:16" ht="10.5" customHeight="1"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P28" s="93"/>
    </row>
    <row r="29" spans="2:16" ht="11.25"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P29" s="93"/>
    </row>
    <row r="30" spans="2:16" ht="11.25"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P30" s="93"/>
    </row>
    <row r="31" spans="2:16" ht="11.25">
      <c r="B31" s="91"/>
      <c r="G31" s="92"/>
      <c r="H31" s="92"/>
      <c r="I31" s="92"/>
      <c r="P31" s="93"/>
    </row>
    <row r="32" spans="2:16" ht="11.25">
      <c r="B32" s="91"/>
      <c r="G32" s="92"/>
      <c r="H32" s="92"/>
      <c r="I32" s="92"/>
      <c r="P32" s="93"/>
    </row>
    <row r="33" spans="2:16" ht="11.25">
      <c r="B33" s="91"/>
      <c r="G33" s="92"/>
      <c r="H33" s="92"/>
      <c r="I33" s="92"/>
      <c r="P33" s="93"/>
    </row>
    <row r="34" spans="2:16" ht="11.25">
      <c r="B34" s="91"/>
      <c r="G34" s="92"/>
      <c r="H34" s="92"/>
      <c r="I34" s="92"/>
      <c r="P34" s="93"/>
    </row>
    <row r="35" spans="2:16" ht="11.25">
      <c r="B35" s="91"/>
      <c r="G35" s="92"/>
      <c r="H35" s="92"/>
      <c r="I35" s="92"/>
      <c r="P35" s="93"/>
    </row>
    <row r="36" spans="2:16" ht="11.25">
      <c r="B36" s="91"/>
      <c r="C36" s="92"/>
      <c r="D36" s="92"/>
      <c r="E36" s="92"/>
      <c r="G36" s="92"/>
      <c r="H36" s="92"/>
      <c r="I36" s="92"/>
      <c r="P36" s="77"/>
    </row>
    <row r="37" ht="11.25">
      <c r="B37" s="91"/>
    </row>
    <row r="38" ht="11.25">
      <c r="B38" s="91"/>
    </row>
    <row r="39" ht="11.25">
      <c r="B39" s="91"/>
    </row>
    <row r="40" ht="11.25">
      <c r="B40" s="91"/>
    </row>
    <row r="41" ht="11.25">
      <c r="B41" s="91"/>
    </row>
    <row r="42" ht="11.25">
      <c r="B42" s="91"/>
    </row>
    <row r="43" ht="11.25">
      <c r="B43" s="91"/>
    </row>
    <row r="44" ht="11.25">
      <c r="B44" s="91"/>
    </row>
  </sheetData>
  <mergeCells count="20">
    <mergeCell ref="B30:M30"/>
    <mergeCell ref="H5:H7"/>
    <mergeCell ref="J5:J7"/>
    <mergeCell ref="A1:M1"/>
    <mergeCell ref="A2:M2"/>
    <mergeCell ref="A3:M3"/>
    <mergeCell ref="M5:M7"/>
    <mergeCell ref="A5:A7"/>
    <mergeCell ref="B5:B7"/>
    <mergeCell ref="C5:C7"/>
    <mergeCell ref="B29:M29"/>
    <mergeCell ref="B28:M28"/>
    <mergeCell ref="K5:K7"/>
    <mergeCell ref="L5:L7"/>
    <mergeCell ref="B27:M27"/>
    <mergeCell ref="G5:G7"/>
    <mergeCell ref="I5:I7"/>
    <mergeCell ref="F5:F7"/>
    <mergeCell ref="D5:D7"/>
    <mergeCell ref="E5:E7"/>
  </mergeCells>
  <printOptions horizontalCentered="1" verticalCentered="1"/>
  <pageMargins left="0.7874015748031497" right="0.7874015748031497" top="0.7874015748031497" bottom="0.7874015748031497" header="0" footer="0"/>
  <pageSetup fitToHeight="1" fitToWidth="1" horizontalDpi="600" verticalDpi="600" orientation="portrait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 transitionEvaluation="1">
    <pageSetUpPr fitToPage="1"/>
  </sheetPr>
  <dimension ref="A1:IS41"/>
  <sheetViews>
    <sheetView showGridLines="0" workbookViewId="0" topLeftCell="A1">
      <selection activeCell="A1" sqref="A1:J1"/>
    </sheetView>
  </sheetViews>
  <sheetFormatPr defaultColWidth="5.33203125" defaultRowHeight="11.25"/>
  <cols>
    <col min="1" max="1" width="6.16015625" style="62" bestFit="1" customWidth="1"/>
    <col min="2" max="2" width="19.66015625" style="62" bestFit="1" customWidth="1"/>
    <col min="3" max="10" width="12.66015625" style="62" customWidth="1"/>
    <col min="11" max="12" width="5.33203125" style="62" customWidth="1"/>
    <col min="13" max="13" width="8.33203125" style="62" customWidth="1"/>
    <col min="14" max="16384" width="5.33203125" style="62" customWidth="1"/>
  </cols>
  <sheetData>
    <row r="1" spans="1:10" ht="11.25">
      <c r="A1" s="173" t="s">
        <v>373</v>
      </c>
      <c r="B1" s="173"/>
      <c r="C1" s="173"/>
      <c r="D1" s="173"/>
      <c r="E1" s="173"/>
      <c r="F1" s="173"/>
      <c r="G1" s="173"/>
      <c r="H1" s="173"/>
      <c r="I1" s="173"/>
      <c r="J1" s="173"/>
    </row>
    <row r="2" spans="1:10" ht="11.25">
      <c r="A2" s="190" t="s">
        <v>413</v>
      </c>
      <c r="B2" s="190"/>
      <c r="C2" s="190"/>
      <c r="D2" s="190"/>
      <c r="E2" s="190"/>
      <c r="F2" s="190"/>
      <c r="G2" s="190"/>
      <c r="H2" s="190"/>
      <c r="I2" s="190"/>
      <c r="J2" s="190"/>
    </row>
    <row r="3" spans="1:10" ht="11.25">
      <c r="A3" s="191" t="s">
        <v>411</v>
      </c>
      <c r="B3" s="191"/>
      <c r="C3" s="191"/>
      <c r="D3" s="191"/>
      <c r="E3" s="191"/>
      <c r="F3" s="191"/>
      <c r="G3" s="191"/>
      <c r="H3" s="191"/>
      <c r="I3" s="191"/>
      <c r="J3" s="191"/>
    </row>
    <row r="4" spans="11:253" ht="12" thickBot="1">
      <c r="K4" s="63"/>
      <c r="L4" s="63"/>
      <c r="M4" s="64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DX4" s="63"/>
      <c r="DY4" s="63"/>
      <c r="DZ4" s="63"/>
      <c r="EA4" s="63"/>
      <c r="EB4" s="63"/>
      <c r="EC4" s="63"/>
      <c r="ED4" s="63"/>
      <c r="EE4" s="63"/>
      <c r="EF4" s="63"/>
      <c r="EG4" s="63"/>
      <c r="EH4" s="63"/>
      <c r="EI4" s="63"/>
      <c r="EJ4" s="63"/>
      <c r="EK4" s="63"/>
      <c r="EL4" s="63"/>
      <c r="EM4" s="63"/>
      <c r="EN4" s="63"/>
      <c r="EO4" s="63"/>
      <c r="EP4" s="63"/>
      <c r="EQ4" s="63"/>
      <c r="ER4" s="63"/>
      <c r="ES4" s="63"/>
      <c r="ET4" s="63"/>
      <c r="EU4" s="63"/>
      <c r="EV4" s="63"/>
      <c r="EW4" s="63"/>
      <c r="EX4" s="63"/>
      <c r="EY4" s="63"/>
      <c r="EZ4" s="63"/>
      <c r="FA4" s="63"/>
      <c r="FB4" s="63"/>
      <c r="FC4" s="63"/>
      <c r="FD4" s="63"/>
      <c r="FE4" s="63"/>
      <c r="FF4" s="63"/>
      <c r="FG4" s="63"/>
      <c r="FH4" s="63"/>
      <c r="FI4" s="63"/>
      <c r="FJ4" s="63"/>
      <c r="FK4" s="63"/>
      <c r="FL4" s="63"/>
      <c r="FM4" s="63"/>
      <c r="FN4" s="63"/>
      <c r="FO4" s="63"/>
      <c r="FP4" s="63"/>
      <c r="FQ4" s="63"/>
      <c r="FR4" s="63"/>
      <c r="FS4" s="63"/>
      <c r="FT4" s="63"/>
      <c r="FU4" s="63"/>
      <c r="FV4" s="63"/>
      <c r="FW4" s="63"/>
      <c r="FX4" s="63"/>
      <c r="FY4" s="63"/>
      <c r="FZ4" s="63"/>
      <c r="GA4" s="63"/>
      <c r="GB4" s="63"/>
      <c r="GC4" s="63"/>
      <c r="GD4" s="63"/>
      <c r="GE4" s="63"/>
      <c r="GF4" s="63"/>
      <c r="GG4" s="63"/>
      <c r="GH4" s="63"/>
      <c r="GI4" s="63"/>
      <c r="GJ4" s="63"/>
      <c r="GK4" s="63"/>
      <c r="GL4" s="63"/>
      <c r="GM4" s="63"/>
      <c r="GN4" s="63"/>
      <c r="GO4" s="63"/>
      <c r="GP4" s="63"/>
      <c r="GQ4" s="63"/>
      <c r="GR4" s="63"/>
      <c r="GS4" s="63"/>
      <c r="GT4" s="63"/>
      <c r="GU4" s="63"/>
      <c r="GV4" s="63"/>
      <c r="GW4" s="63"/>
      <c r="GX4" s="63"/>
      <c r="GY4" s="63"/>
      <c r="GZ4" s="63"/>
      <c r="HA4" s="63"/>
      <c r="HB4" s="63"/>
      <c r="HC4" s="63"/>
      <c r="HD4" s="63"/>
      <c r="HE4" s="63"/>
      <c r="HF4" s="63"/>
      <c r="HG4" s="63"/>
      <c r="HH4" s="63"/>
      <c r="HI4" s="63"/>
      <c r="HJ4" s="63"/>
      <c r="HK4" s="63"/>
      <c r="HL4" s="63"/>
      <c r="HM4" s="63"/>
      <c r="HN4" s="63"/>
      <c r="HO4" s="63"/>
      <c r="HP4" s="63"/>
      <c r="HQ4" s="63"/>
      <c r="HR4" s="63"/>
      <c r="HS4" s="63"/>
      <c r="HT4" s="63"/>
      <c r="HU4" s="63"/>
      <c r="HV4" s="63"/>
      <c r="HW4" s="63"/>
      <c r="HX4" s="63"/>
      <c r="HY4" s="63"/>
      <c r="HZ4" s="63"/>
      <c r="IA4" s="63"/>
      <c r="IB4" s="63"/>
      <c r="IC4" s="63"/>
      <c r="ID4" s="63"/>
      <c r="IE4" s="63"/>
      <c r="IF4" s="63"/>
      <c r="IG4" s="63"/>
      <c r="IH4" s="63"/>
      <c r="II4" s="63"/>
      <c r="IJ4" s="63"/>
      <c r="IK4" s="63"/>
      <c r="IL4" s="63"/>
      <c r="IM4" s="63"/>
      <c r="IN4" s="63"/>
      <c r="IO4" s="63"/>
      <c r="IP4" s="63"/>
      <c r="IQ4" s="63"/>
      <c r="IR4" s="63"/>
      <c r="IS4" s="63"/>
    </row>
    <row r="5" spans="1:253" ht="11.25">
      <c r="A5" s="187" t="s">
        <v>356</v>
      </c>
      <c r="B5" s="187" t="s">
        <v>36</v>
      </c>
      <c r="C5" s="187" t="s">
        <v>351</v>
      </c>
      <c r="D5" s="187" t="s">
        <v>352</v>
      </c>
      <c r="E5" s="187" t="s">
        <v>353</v>
      </c>
      <c r="F5" s="187" t="s">
        <v>330</v>
      </c>
      <c r="G5" s="187" t="s">
        <v>354</v>
      </c>
      <c r="H5" s="187" t="s">
        <v>334</v>
      </c>
      <c r="I5" s="187" t="s">
        <v>336</v>
      </c>
      <c r="J5" s="187" t="s">
        <v>355</v>
      </c>
      <c r="K5" s="63"/>
      <c r="L5" s="63"/>
      <c r="M5" s="64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3"/>
      <c r="EI5" s="63"/>
      <c r="EJ5" s="63"/>
      <c r="EK5" s="63"/>
      <c r="EL5" s="63"/>
      <c r="EM5" s="63"/>
      <c r="EN5" s="63"/>
      <c r="EO5" s="63"/>
      <c r="EP5" s="63"/>
      <c r="EQ5" s="63"/>
      <c r="ER5" s="63"/>
      <c r="ES5" s="63"/>
      <c r="ET5" s="63"/>
      <c r="EU5" s="63"/>
      <c r="EV5" s="63"/>
      <c r="EW5" s="63"/>
      <c r="EX5" s="63"/>
      <c r="EY5" s="63"/>
      <c r="EZ5" s="63"/>
      <c r="FA5" s="63"/>
      <c r="FB5" s="63"/>
      <c r="FC5" s="63"/>
      <c r="FD5" s="63"/>
      <c r="FE5" s="63"/>
      <c r="FF5" s="63"/>
      <c r="FG5" s="63"/>
      <c r="FH5" s="63"/>
      <c r="FI5" s="63"/>
      <c r="FJ5" s="63"/>
      <c r="FK5" s="63"/>
      <c r="FL5" s="63"/>
      <c r="FM5" s="63"/>
      <c r="FN5" s="63"/>
      <c r="FO5" s="63"/>
      <c r="FP5" s="63"/>
      <c r="FQ5" s="63"/>
      <c r="FR5" s="63"/>
      <c r="FS5" s="63"/>
      <c r="FT5" s="63"/>
      <c r="FU5" s="63"/>
      <c r="FV5" s="63"/>
      <c r="FW5" s="63"/>
      <c r="FX5" s="63"/>
      <c r="FY5" s="63"/>
      <c r="FZ5" s="63"/>
      <c r="GA5" s="63"/>
      <c r="GB5" s="63"/>
      <c r="GC5" s="63"/>
      <c r="GD5" s="63"/>
      <c r="GE5" s="63"/>
      <c r="GF5" s="63"/>
      <c r="GG5" s="63"/>
      <c r="GH5" s="63"/>
      <c r="GI5" s="63"/>
      <c r="GJ5" s="63"/>
      <c r="GK5" s="63"/>
      <c r="GL5" s="63"/>
      <c r="GM5" s="63"/>
      <c r="GN5" s="63"/>
      <c r="GO5" s="63"/>
      <c r="GP5" s="63"/>
      <c r="GQ5" s="63"/>
      <c r="GR5" s="63"/>
      <c r="GS5" s="63"/>
      <c r="GT5" s="63"/>
      <c r="GU5" s="63"/>
      <c r="GV5" s="63"/>
      <c r="GW5" s="63"/>
      <c r="GX5" s="63"/>
      <c r="GY5" s="63"/>
      <c r="GZ5" s="63"/>
      <c r="HA5" s="63"/>
      <c r="HB5" s="63"/>
      <c r="HC5" s="63"/>
      <c r="HD5" s="63"/>
      <c r="HE5" s="63"/>
      <c r="HF5" s="63"/>
      <c r="HG5" s="63"/>
      <c r="HH5" s="63"/>
      <c r="HI5" s="63"/>
      <c r="HJ5" s="63"/>
      <c r="HK5" s="63"/>
      <c r="HL5" s="63"/>
      <c r="HM5" s="63"/>
      <c r="HN5" s="63"/>
      <c r="HO5" s="63"/>
      <c r="HP5" s="63"/>
      <c r="HQ5" s="63"/>
      <c r="HR5" s="63"/>
      <c r="HS5" s="63"/>
      <c r="HT5" s="63"/>
      <c r="HU5" s="63"/>
      <c r="HV5" s="63"/>
      <c r="HW5" s="63"/>
      <c r="HX5" s="63"/>
      <c r="HY5" s="63"/>
      <c r="HZ5" s="63"/>
      <c r="IA5" s="63"/>
      <c r="IB5" s="63"/>
      <c r="IC5" s="63"/>
      <c r="ID5" s="63"/>
      <c r="IE5" s="63"/>
      <c r="IF5" s="63"/>
      <c r="IG5" s="63"/>
      <c r="IH5" s="63"/>
      <c r="II5" s="63"/>
      <c r="IJ5" s="63"/>
      <c r="IK5" s="63"/>
      <c r="IL5" s="63"/>
      <c r="IM5" s="63"/>
      <c r="IN5" s="63"/>
      <c r="IO5" s="63"/>
      <c r="IP5" s="63"/>
      <c r="IQ5" s="63"/>
      <c r="IR5" s="63"/>
      <c r="IS5" s="63"/>
    </row>
    <row r="6" spans="1:253" ht="11.25">
      <c r="A6" s="188"/>
      <c r="B6" s="188"/>
      <c r="C6" s="188"/>
      <c r="D6" s="188"/>
      <c r="E6" s="188"/>
      <c r="F6" s="188"/>
      <c r="G6" s="188"/>
      <c r="H6" s="188"/>
      <c r="I6" s="188"/>
      <c r="J6" s="188"/>
      <c r="K6" s="63"/>
      <c r="L6" s="63"/>
      <c r="M6" s="64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63"/>
      <c r="GA6" s="63"/>
      <c r="GB6" s="63"/>
      <c r="GC6" s="63"/>
      <c r="GD6" s="63"/>
      <c r="GE6" s="63"/>
      <c r="GF6" s="63"/>
      <c r="GG6" s="63"/>
      <c r="GH6" s="63"/>
      <c r="GI6" s="63"/>
      <c r="GJ6" s="63"/>
      <c r="GK6" s="63"/>
      <c r="GL6" s="63"/>
      <c r="GM6" s="63"/>
      <c r="GN6" s="63"/>
      <c r="GO6" s="63"/>
      <c r="GP6" s="63"/>
      <c r="GQ6" s="63"/>
      <c r="GR6" s="63"/>
      <c r="GS6" s="63"/>
      <c r="GT6" s="63"/>
      <c r="GU6" s="63"/>
      <c r="GV6" s="63"/>
      <c r="GW6" s="63"/>
      <c r="GX6" s="63"/>
      <c r="GY6" s="63"/>
      <c r="GZ6" s="63"/>
      <c r="HA6" s="63"/>
      <c r="HB6" s="63"/>
      <c r="HC6" s="63"/>
      <c r="HD6" s="63"/>
      <c r="HE6" s="63"/>
      <c r="HF6" s="63"/>
      <c r="HG6" s="63"/>
      <c r="HH6" s="63"/>
      <c r="HI6" s="63"/>
      <c r="HJ6" s="63"/>
      <c r="HK6" s="63"/>
      <c r="HL6" s="63"/>
      <c r="HM6" s="63"/>
      <c r="HN6" s="63"/>
      <c r="HO6" s="63"/>
      <c r="HP6" s="63"/>
      <c r="HQ6" s="63"/>
      <c r="HR6" s="63"/>
      <c r="HS6" s="63"/>
      <c r="HT6" s="63"/>
      <c r="HU6" s="63"/>
      <c r="HV6" s="63"/>
      <c r="HW6" s="63"/>
      <c r="HX6" s="63"/>
      <c r="HY6" s="63"/>
      <c r="HZ6" s="63"/>
      <c r="IA6" s="63"/>
      <c r="IB6" s="63"/>
      <c r="IC6" s="63"/>
      <c r="ID6" s="63"/>
      <c r="IE6" s="63"/>
      <c r="IF6" s="63"/>
      <c r="IG6" s="63"/>
      <c r="IH6" s="63"/>
      <c r="II6" s="63"/>
      <c r="IJ6" s="63"/>
      <c r="IK6" s="63"/>
      <c r="IL6" s="63"/>
      <c r="IM6" s="63"/>
      <c r="IN6" s="63"/>
      <c r="IO6" s="63"/>
      <c r="IP6" s="63"/>
      <c r="IQ6" s="63"/>
      <c r="IR6" s="63"/>
      <c r="IS6" s="63"/>
    </row>
    <row r="7" spans="1:13" ht="11.25">
      <c r="A7" s="188"/>
      <c r="B7" s="188"/>
      <c r="C7" s="188"/>
      <c r="D7" s="188"/>
      <c r="E7" s="188"/>
      <c r="F7" s="188"/>
      <c r="G7" s="188"/>
      <c r="H7" s="188"/>
      <c r="I7" s="188"/>
      <c r="J7" s="188"/>
      <c r="M7" s="64"/>
    </row>
    <row r="8" spans="1:13" ht="12" thickBot="1">
      <c r="A8" s="189"/>
      <c r="B8" s="189"/>
      <c r="C8" s="189"/>
      <c r="D8" s="189"/>
      <c r="E8" s="189"/>
      <c r="F8" s="189"/>
      <c r="G8" s="189"/>
      <c r="H8" s="189"/>
      <c r="I8" s="189"/>
      <c r="J8" s="189"/>
      <c r="M8" s="63"/>
    </row>
    <row r="9" spans="1:13" ht="11.25">
      <c r="A9" s="65">
        <v>67</v>
      </c>
      <c r="B9" s="68" t="s">
        <v>39</v>
      </c>
      <c r="C9" s="66">
        <v>12754.161</v>
      </c>
      <c r="D9" s="66">
        <v>-9967.8</v>
      </c>
      <c r="E9" s="66">
        <v>1694.68</v>
      </c>
      <c r="F9" s="66">
        <v>4481.041</v>
      </c>
      <c r="G9" s="67">
        <v>-682.01</v>
      </c>
      <c r="H9" s="66">
        <v>3799.031</v>
      </c>
      <c r="I9" s="67">
        <v>25206.587</v>
      </c>
      <c r="J9" s="66">
        <v>29005.618</v>
      </c>
      <c r="M9" s="63"/>
    </row>
    <row r="10" spans="1:13" ht="11.25">
      <c r="A10" s="65">
        <v>70</v>
      </c>
      <c r="B10" s="68" t="s">
        <v>40</v>
      </c>
      <c r="C10" s="66">
        <v>620.873</v>
      </c>
      <c r="D10" s="66">
        <v>-320.556</v>
      </c>
      <c r="E10" s="66">
        <v>-264.78</v>
      </c>
      <c r="F10" s="66">
        <v>35.537</v>
      </c>
      <c r="G10" s="67">
        <v>-39.613</v>
      </c>
      <c r="H10" s="66">
        <v>-4.076</v>
      </c>
      <c r="I10" s="67">
        <v>1582.222</v>
      </c>
      <c r="J10" s="66">
        <v>1578.146</v>
      </c>
      <c r="M10" s="63"/>
    </row>
    <row r="11" spans="1:13" ht="11.25">
      <c r="A11" s="65">
        <v>78</v>
      </c>
      <c r="B11" s="68" t="s">
        <v>386</v>
      </c>
      <c r="C11" s="66">
        <v>4092.764</v>
      </c>
      <c r="D11" s="66">
        <v>-3631.159</v>
      </c>
      <c r="E11" s="66">
        <v>-3571.369</v>
      </c>
      <c r="F11" s="66">
        <v>-3109.764</v>
      </c>
      <c r="G11" s="67">
        <v>-1235.326</v>
      </c>
      <c r="H11" s="66">
        <v>-4345.09</v>
      </c>
      <c r="I11" s="67">
        <v>27761.577</v>
      </c>
      <c r="J11" s="66">
        <v>23416.487</v>
      </c>
      <c r="M11" s="63"/>
    </row>
    <row r="12" spans="1:13" ht="11.25">
      <c r="A12" s="65">
        <v>80</v>
      </c>
      <c r="B12" s="68" t="s">
        <v>41</v>
      </c>
      <c r="C12" s="66">
        <v>4436.783</v>
      </c>
      <c r="D12" s="66">
        <v>-6411.684</v>
      </c>
      <c r="E12" s="66">
        <v>-2782.941</v>
      </c>
      <c r="F12" s="66">
        <v>-4757.842</v>
      </c>
      <c r="G12" s="67">
        <v>-108.253</v>
      </c>
      <c r="H12" s="66">
        <v>-4866.095</v>
      </c>
      <c r="I12" s="67">
        <v>7844.274</v>
      </c>
      <c r="J12" s="66">
        <v>2978.179</v>
      </c>
      <c r="M12" s="63"/>
    </row>
    <row r="13" spans="1:13" ht="11.25">
      <c r="A13" s="65">
        <v>88</v>
      </c>
      <c r="B13" s="68" t="s">
        <v>383</v>
      </c>
      <c r="C13" s="66">
        <v>6447.037</v>
      </c>
      <c r="D13" s="66">
        <v>-1063.068</v>
      </c>
      <c r="E13" s="66">
        <v>-774.274</v>
      </c>
      <c r="F13" s="66">
        <v>4609.695</v>
      </c>
      <c r="G13" s="67">
        <v>-403.159</v>
      </c>
      <c r="H13" s="66">
        <v>4206.536</v>
      </c>
      <c r="I13" s="67">
        <v>11499.544</v>
      </c>
      <c r="J13" s="66">
        <v>15706.08</v>
      </c>
      <c r="L13" s="69"/>
      <c r="M13" s="63"/>
    </row>
    <row r="14" spans="1:13" ht="11.25">
      <c r="A14" s="65">
        <v>99</v>
      </c>
      <c r="B14" s="68" t="s">
        <v>42</v>
      </c>
      <c r="C14" s="66">
        <v>11605.073</v>
      </c>
      <c r="D14" s="66">
        <v>-7591.813</v>
      </c>
      <c r="E14" s="66">
        <v>-12825.17</v>
      </c>
      <c r="F14" s="66">
        <v>-8811.91</v>
      </c>
      <c r="G14" s="67">
        <v>-222.6</v>
      </c>
      <c r="H14" s="66">
        <v>-9034.51</v>
      </c>
      <c r="I14" s="67">
        <v>13713.172</v>
      </c>
      <c r="J14" s="66">
        <v>4678.662</v>
      </c>
      <c r="M14" s="63"/>
    </row>
    <row r="15" spans="1:13" ht="11.25">
      <c r="A15" s="65">
        <v>104</v>
      </c>
      <c r="B15" s="68" t="s">
        <v>43</v>
      </c>
      <c r="C15" s="66">
        <v>-51.94</v>
      </c>
      <c r="D15" s="66">
        <v>-7.081</v>
      </c>
      <c r="E15" s="66">
        <v>-131.506</v>
      </c>
      <c r="F15" s="66">
        <v>-190.527</v>
      </c>
      <c r="G15" s="67">
        <v>36.523</v>
      </c>
      <c r="H15" s="66">
        <v>-154.004</v>
      </c>
      <c r="I15" s="67">
        <v>263.353</v>
      </c>
      <c r="J15" s="66">
        <v>109.349</v>
      </c>
      <c r="M15" s="63"/>
    </row>
    <row r="16" spans="1:13" ht="11.25">
      <c r="A16" s="65">
        <v>107</v>
      </c>
      <c r="B16" s="68" t="s">
        <v>44</v>
      </c>
      <c r="C16" s="66">
        <v>2834</v>
      </c>
      <c r="D16" s="66">
        <v>-3454.989</v>
      </c>
      <c r="E16" s="66">
        <v>-1409.911</v>
      </c>
      <c r="F16" s="66">
        <v>-2030.9</v>
      </c>
      <c r="G16" s="67">
        <v>23.779</v>
      </c>
      <c r="H16" s="66">
        <v>-2007.121</v>
      </c>
      <c r="I16" s="67">
        <v>4296.277</v>
      </c>
      <c r="J16" s="66">
        <v>2289.156</v>
      </c>
      <c r="M16" s="63"/>
    </row>
    <row r="17" spans="1:13" ht="12" thickBot="1">
      <c r="A17" s="65">
        <v>108</v>
      </c>
      <c r="B17" s="68" t="s">
        <v>45</v>
      </c>
      <c r="C17" s="66">
        <v>1.444</v>
      </c>
      <c r="D17" s="66">
        <v>0</v>
      </c>
      <c r="E17" s="66">
        <v>0</v>
      </c>
      <c r="F17" s="66">
        <v>1.444</v>
      </c>
      <c r="G17" s="67">
        <v>-1.334</v>
      </c>
      <c r="H17" s="66">
        <v>0.11</v>
      </c>
      <c r="I17" s="67">
        <v>53.76</v>
      </c>
      <c r="J17" s="66">
        <v>53.87</v>
      </c>
      <c r="M17" s="63"/>
    </row>
    <row r="18" spans="1:13" ht="12" thickBot="1">
      <c r="A18" s="71"/>
      <c r="B18" s="86" t="s">
        <v>46</v>
      </c>
      <c r="C18" s="73">
        <v>42740.195</v>
      </c>
      <c r="D18" s="73">
        <v>-32448.15</v>
      </c>
      <c r="E18" s="73">
        <v>-20065.271</v>
      </c>
      <c r="F18" s="73">
        <v>-9773.226</v>
      </c>
      <c r="G18" s="73">
        <v>-2631.993</v>
      </c>
      <c r="H18" s="73">
        <v>-12405.219000000001</v>
      </c>
      <c r="I18" s="73">
        <v>92220.766</v>
      </c>
      <c r="J18" s="73">
        <v>79815.547</v>
      </c>
      <c r="M18" s="63"/>
    </row>
    <row r="19" spans="1:13" ht="11.25">
      <c r="A19" s="65">
        <v>62</v>
      </c>
      <c r="B19" s="84" t="s">
        <v>47</v>
      </c>
      <c r="C19" s="66">
        <v>149.583</v>
      </c>
      <c r="D19" s="66">
        <v>269.261</v>
      </c>
      <c r="E19" s="66">
        <v>0</v>
      </c>
      <c r="F19" s="66">
        <v>418.844</v>
      </c>
      <c r="G19" s="67">
        <v>-0.917</v>
      </c>
      <c r="H19" s="66">
        <v>417.927</v>
      </c>
      <c r="I19" s="67">
        <v>0</v>
      </c>
      <c r="J19" s="66">
        <v>417.927</v>
      </c>
      <c r="L19" s="70"/>
      <c r="M19" s="63"/>
    </row>
    <row r="20" spans="1:13" ht="11.25">
      <c r="A20" s="65">
        <v>63</v>
      </c>
      <c r="B20" s="84" t="s">
        <v>401</v>
      </c>
      <c r="C20" s="66">
        <v>305.945</v>
      </c>
      <c r="D20" s="66">
        <v>0</v>
      </c>
      <c r="E20" s="66">
        <v>-85.379</v>
      </c>
      <c r="F20" s="66">
        <v>220.566</v>
      </c>
      <c r="G20" s="67">
        <v>-21.244</v>
      </c>
      <c r="H20" s="66">
        <v>199.322</v>
      </c>
      <c r="I20" s="67">
        <v>752.512</v>
      </c>
      <c r="J20" s="66">
        <v>951.834</v>
      </c>
      <c r="L20" s="70"/>
      <c r="M20" s="63"/>
    </row>
    <row r="21" spans="1:253" ht="11.25">
      <c r="A21" s="65">
        <v>65</v>
      </c>
      <c r="B21" s="84" t="s">
        <v>48</v>
      </c>
      <c r="C21" s="66">
        <v>630.038</v>
      </c>
      <c r="D21" s="66">
        <v>0</v>
      </c>
      <c r="E21" s="66">
        <v>-387.622</v>
      </c>
      <c r="F21" s="66">
        <v>242.416</v>
      </c>
      <c r="G21" s="67">
        <v>26.514</v>
      </c>
      <c r="H21" s="66">
        <v>268.93</v>
      </c>
      <c r="I21" s="67">
        <v>700.442</v>
      </c>
      <c r="J21" s="66">
        <v>969.372</v>
      </c>
      <c r="K21" s="74"/>
      <c r="L21" s="70"/>
      <c r="M21" s="63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4"/>
      <c r="DE21" s="74"/>
      <c r="DF21" s="74"/>
      <c r="DG21" s="74"/>
      <c r="DH21" s="74"/>
      <c r="DI21" s="74"/>
      <c r="DJ21" s="74"/>
      <c r="DK21" s="74"/>
      <c r="DL21" s="74"/>
      <c r="DM21" s="74"/>
      <c r="DN21" s="74"/>
      <c r="DO21" s="74"/>
      <c r="DP21" s="74"/>
      <c r="DQ21" s="74"/>
      <c r="DR21" s="74"/>
      <c r="DS21" s="74"/>
      <c r="DT21" s="74"/>
      <c r="DU21" s="74"/>
      <c r="DV21" s="74"/>
      <c r="DW21" s="74"/>
      <c r="DX21" s="74"/>
      <c r="DY21" s="74"/>
      <c r="DZ21" s="74"/>
      <c r="EA21" s="74"/>
      <c r="EB21" s="74"/>
      <c r="EC21" s="74"/>
      <c r="ED21" s="74"/>
      <c r="EE21" s="74"/>
      <c r="EF21" s="74"/>
      <c r="EG21" s="74"/>
      <c r="EH21" s="74"/>
      <c r="EI21" s="74"/>
      <c r="EJ21" s="74"/>
      <c r="EK21" s="74"/>
      <c r="EL21" s="74"/>
      <c r="EM21" s="74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74"/>
      <c r="FK21" s="74"/>
      <c r="FL21" s="74"/>
      <c r="FM21" s="74"/>
      <c r="FN21" s="74"/>
      <c r="FO21" s="74"/>
      <c r="FP21" s="74"/>
      <c r="FQ21" s="74"/>
      <c r="FR21" s="74"/>
      <c r="FS21" s="74"/>
      <c r="FT21" s="74"/>
      <c r="FU21" s="74"/>
      <c r="FV21" s="74"/>
      <c r="FW21" s="74"/>
      <c r="FX21" s="74"/>
      <c r="FY21" s="74"/>
      <c r="FZ21" s="74"/>
      <c r="GA21" s="74"/>
      <c r="GB21" s="74"/>
      <c r="GC21" s="74"/>
      <c r="GD21" s="74"/>
      <c r="GE21" s="74"/>
      <c r="GF21" s="74"/>
      <c r="GG21" s="74"/>
      <c r="GH21" s="74"/>
      <c r="GI21" s="74"/>
      <c r="GJ21" s="74"/>
      <c r="GK21" s="74"/>
      <c r="GL21" s="74"/>
      <c r="GM21" s="74"/>
      <c r="GN21" s="74"/>
      <c r="GO21" s="74"/>
      <c r="GP21" s="74"/>
      <c r="GQ21" s="74"/>
      <c r="GR21" s="74"/>
      <c r="GS21" s="74"/>
      <c r="GT21" s="74"/>
      <c r="GU21" s="74"/>
      <c r="GV21" s="74"/>
      <c r="GW21" s="74"/>
      <c r="GX21" s="74"/>
      <c r="GY21" s="74"/>
      <c r="GZ21" s="74"/>
      <c r="HA21" s="74"/>
      <c r="HB21" s="74"/>
      <c r="HC21" s="74"/>
      <c r="HD21" s="74"/>
      <c r="HE21" s="74"/>
      <c r="HF21" s="74"/>
      <c r="HG21" s="74"/>
      <c r="HH21" s="74"/>
      <c r="HI21" s="74"/>
      <c r="HJ21" s="74"/>
      <c r="HK21" s="74"/>
      <c r="HL21" s="74"/>
      <c r="HM21" s="74"/>
      <c r="HN21" s="74"/>
      <c r="HO21" s="74"/>
      <c r="HP21" s="74"/>
      <c r="HQ21" s="74"/>
      <c r="HR21" s="74"/>
      <c r="HS21" s="74"/>
      <c r="HT21" s="74"/>
      <c r="HU21" s="74"/>
      <c r="HV21" s="74"/>
      <c r="HW21" s="74"/>
      <c r="HX21" s="74"/>
      <c r="HY21" s="74"/>
      <c r="HZ21" s="74"/>
      <c r="IA21" s="74"/>
      <c r="IB21" s="74"/>
      <c r="IC21" s="74"/>
      <c r="ID21" s="74"/>
      <c r="IE21" s="74"/>
      <c r="IF21" s="74"/>
      <c r="IG21" s="74"/>
      <c r="IH21" s="74"/>
      <c r="II21" s="74"/>
      <c r="IJ21" s="74"/>
      <c r="IK21" s="74"/>
      <c r="IL21" s="74"/>
      <c r="IM21" s="74"/>
      <c r="IN21" s="74"/>
      <c r="IO21" s="74"/>
      <c r="IP21" s="74"/>
      <c r="IQ21" s="74"/>
      <c r="IR21" s="74"/>
      <c r="IS21" s="74"/>
    </row>
    <row r="22" spans="1:13" ht="11.25">
      <c r="A22" s="65">
        <v>68</v>
      </c>
      <c r="B22" s="84" t="s">
        <v>49</v>
      </c>
      <c r="C22" s="66">
        <v>99.991</v>
      </c>
      <c r="D22" s="66">
        <v>0</v>
      </c>
      <c r="E22" s="66">
        <v>-109.334</v>
      </c>
      <c r="F22" s="66">
        <v>-9.343</v>
      </c>
      <c r="G22" s="67">
        <v>-0.376</v>
      </c>
      <c r="H22" s="66">
        <v>-9.719</v>
      </c>
      <c r="I22" s="67">
        <v>262.282</v>
      </c>
      <c r="J22" s="66">
        <v>252.563</v>
      </c>
      <c r="L22" s="70"/>
      <c r="M22" s="63"/>
    </row>
    <row r="23" spans="1:13" ht="11.25">
      <c r="A23" s="65">
        <v>76</v>
      </c>
      <c r="B23" s="84" t="s">
        <v>392</v>
      </c>
      <c r="C23" s="66">
        <v>275.541</v>
      </c>
      <c r="D23" s="66">
        <v>379.517</v>
      </c>
      <c r="E23" s="66">
        <v>-518.048</v>
      </c>
      <c r="F23" s="66">
        <v>137.01</v>
      </c>
      <c r="G23" s="67">
        <v>-6.354</v>
      </c>
      <c r="H23" s="66">
        <v>130.656</v>
      </c>
      <c r="I23" s="67">
        <v>2286.052</v>
      </c>
      <c r="J23" s="66">
        <v>2416.708</v>
      </c>
      <c r="L23" s="70"/>
      <c r="M23" s="63"/>
    </row>
    <row r="24" spans="1:13" ht="11.25">
      <c r="A24" s="65">
        <v>81</v>
      </c>
      <c r="B24" s="84" t="s">
        <v>50</v>
      </c>
      <c r="C24" s="66">
        <v>-111.496</v>
      </c>
      <c r="D24" s="66">
        <v>0</v>
      </c>
      <c r="E24" s="66">
        <v>0.011</v>
      </c>
      <c r="F24" s="66">
        <v>-111.485</v>
      </c>
      <c r="G24" s="67">
        <v>-2.769</v>
      </c>
      <c r="H24" s="66">
        <v>-114.254</v>
      </c>
      <c r="I24" s="67">
        <v>123.172</v>
      </c>
      <c r="J24" s="66">
        <v>8.918</v>
      </c>
      <c r="L24" s="70"/>
      <c r="M24" s="63"/>
    </row>
    <row r="25" spans="1:13" ht="12" thickBot="1">
      <c r="A25" s="65">
        <v>94</v>
      </c>
      <c r="B25" s="84" t="s">
        <v>51</v>
      </c>
      <c r="C25" s="66">
        <v>-8.953</v>
      </c>
      <c r="D25" s="66">
        <v>0</v>
      </c>
      <c r="E25" s="66">
        <v>8.646</v>
      </c>
      <c r="F25" s="66">
        <v>-0.307</v>
      </c>
      <c r="G25" s="67">
        <v>-0.087</v>
      </c>
      <c r="H25" s="66">
        <v>-0.394</v>
      </c>
      <c r="I25" s="67">
        <v>12.679</v>
      </c>
      <c r="J25" s="66">
        <v>12.285</v>
      </c>
      <c r="L25" s="70"/>
      <c r="M25" s="63"/>
    </row>
    <row r="26" spans="1:13" ht="12" thickBot="1">
      <c r="A26" s="72"/>
      <c r="B26" s="86" t="s">
        <v>52</v>
      </c>
      <c r="C26" s="73">
        <v>1340.649</v>
      </c>
      <c r="D26" s="73">
        <v>648.778</v>
      </c>
      <c r="E26" s="73">
        <v>-1091.726</v>
      </c>
      <c r="F26" s="73">
        <v>897.701</v>
      </c>
      <c r="G26" s="73">
        <v>-5.233000000000002</v>
      </c>
      <c r="H26" s="73">
        <v>892.468</v>
      </c>
      <c r="I26" s="73">
        <v>4137.139</v>
      </c>
      <c r="J26" s="73">
        <v>5029.607</v>
      </c>
      <c r="M26" s="63"/>
    </row>
    <row r="27" spans="1:13" ht="12" thickBot="1">
      <c r="A27" s="72"/>
      <c r="B27" s="86" t="s">
        <v>53</v>
      </c>
      <c r="C27" s="73">
        <v>44080.844</v>
      </c>
      <c r="D27" s="73">
        <v>-31799.372000000003</v>
      </c>
      <c r="E27" s="73">
        <v>-21156.997</v>
      </c>
      <c r="F27" s="73">
        <v>-8875.525000000001</v>
      </c>
      <c r="G27" s="73">
        <v>-2637.226</v>
      </c>
      <c r="H27" s="73">
        <v>-11512.751</v>
      </c>
      <c r="I27" s="73">
        <v>96357.905</v>
      </c>
      <c r="J27" s="73">
        <v>84845.15400000001</v>
      </c>
      <c r="M27" s="63"/>
    </row>
    <row r="28" spans="2:13" ht="11.25">
      <c r="B28" s="186" t="s">
        <v>409</v>
      </c>
      <c r="C28" s="186"/>
      <c r="D28" s="186"/>
      <c r="E28" s="186"/>
      <c r="F28" s="186"/>
      <c r="G28" s="186"/>
      <c r="H28" s="186"/>
      <c r="I28" s="186"/>
      <c r="J28" s="186"/>
      <c r="M28" s="63"/>
    </row>
    <row r="29" spans="2:253" ht="11.25" customHeight="1">
      <c r="B29" s="185"/>
      <c r="C29" s="185"/>
      <c r="D29" s="185"/>
      <c r="E29" s="185"/>
      <c r="F29" s="185"/>
      <c r="G29" s="185"/>
      <c r="H29" s="185"/>
      <c r="I29" s="185"/>
      <c r="J29" s="185"/>
      <c r="K29" s="74"/>
      <c r="L29" s="74"/>
      <c r="M29" s="63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4"/>
      <c r="CL29" s="74"/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74"/>
      <c r="CX29" s="74"/>
      <c r="CY29" s="74"/>
      <c r="CZ29" s="74"/>
      <c r="DA29" s="74"/>
      <c r="DB29" s="74"/>
      <c r="DC29" s="74"/>
      <c r="DD29" s="74"/>
      <c r="DE29" s="74"/>
      <c r="DF29" s="74"/>
      <c r="DG29" s="74"/>
      <c r="DH29" s="74"/>
      <c r="DI29" s="74"/>
      <c r="DJ29" s="74"/>
      <c r="DK29" s="74"/>
      <c r="DL29" s="74"/>
      <c r="DM29" s="74"/>
      <c r="DN29" s="74"/>
      <c r="DO29" s="74"/>
      <c r="DP29" s="74"/>
      <c r="DQ29" s="74"/>
      <c r="DR29" s="74"/>
      <c r="DS29" s="74"/>
      <c r="DT29" s="74"/>
      <c r="DU29" s="74"/>
      <c r="DV29" s="74"/>
      <c r="DW29" s="74"/>
      <c r="DX29" s="74"/>
      <c r="DY29" s="74"/>
      <c r="DZ29" s="74"/>
      <c r="EA29" s="74"/>
      <c r="EB29" s="74"/>
      <c r="EC29" s="74"/>
      <c r="ED29" s="74"/>
      <c r="EE29" s="74"/>
      <c r="EF29" s="74"/>
      <c r="EG29" s="74"/>
      <c r="EH29" s="74"/>
      <c r="EI29" s="74"/>
      <c r="EJ29" s="74"/>
      <c r="EK29" s="74"/>
      <c r="EL29" s="74"/>
      <c r="EM29" s="74"/>
      <c r="EN29" s="74"/>
      <c r="EO29" s="74"/>
      <c r="EP29" s="74"/>
      <c r="EQ29" s="74"/>
      <c r="ER29" s="74"/>
      <c r="ES29" s="74"/>
      <c r="ET29" s="74"/>
      <c r="EU29" s="74"/>
      <c r="EV29" s="74"/>
      <c r="EW29" s="74"/>
      <c r="EX29" s="74"/>
      <c r="EY29" s="74"/>
      <c r="EZ29" s="74"/>
      <c r="FA29" s="74"/>
      <c r="FB29" s="74"/>
      <c r="FC29" s="74"/>
      <c r="FD29" s="74"/>
      <c r="FE29" s="74"/>
      <c r="FF29" s="74"/>
      <c r="FG29" s="74"/>
      <c r="FH29" s="74"/>
      <c r="FI29" s="74"/>
      <c r="FJ29" s="74"/>
      <c r="FK29" s="74"/>
      <c r="FL29" s="74"/>
      <c r="FM29" s="74"/>
      <c r="FN29" s="74"/>
      <c r="FO29" s="74"/>
      <c r="FP29" s="74"/>
      <c r="FQ29" s="74"/>
      <c r="FR29" s="74"/>
      <c r="FS29" s="74"/>
      <c r="FT29" s="74"/>
      <c r="FU29" s="74"/>
      <c r="FV29" s="74"/>
      <c r="FW29" s="74"/>
      <c r="FX29" s="74"/>
      <c r="FY29" s="74"/>
      <c r="FZ29" s="74"/>
      <c r="GA29" s="74"/>
      <c r="GB29" s="74"/>
      <c r="GC29" s="74"/>
      <c r="GD29" s="74"/>
      <c r="GE29" s="74"/>
      <c r="GF29" s="74"/>
      <c r="GG29" s="74"/>
      <c r="GH29" s="74"/>
      <c r="GI29" s="74"/>
      <c r="GJ29" s="74"/>
      <c r="GK29" s="74"/>
      <c r="GL29" s="74"/>
      <c r="GM29" s="74"/>
      <c r="GN29" s="74"/>
      <c r="GO29" s="74"/>
      <c r="GP29" s="74"/>
      <c r="GQ29" s="74"/>
      <c r="GR29" s="74"/>
      <c r="GS29" s="74"/>
      <c r="GT29" s="74"/>
      <c r="GU29" s="74"/>
      <c r="GV29" s="74"/>
      <c r="GW29" s="74"/>
      <c r="GX29" s="74"/>
      <c r="GY29" s="74"/>
      <c r="GZ29" s="74"/>
      <c r="HA29" s="74"/>
      <c r="HB29" s="74"/>
      <c r="HC29" s="74"/>
      <c r="HD29" s="74"/>
      <c r="HE29" s="74"/>
      <c r="HF29" s="74"/>
      <c r="HG29" s="74"/>
      <c r="HH29" s="74"/>
      <c r="HI29" s="74"/>
      <c r="HJ29" s="74"/>
      <c r="HK29" s="74"/>
      <c r="HL29" s="74"/>
      <c r="HM29" s="74"/>
      <c r="HN29" s="74"/>
      <c r="HO29" s="74"/>
      <c r="HP29" s="74"/>
      <c r="HQ29" s="74"/>
      <c r="HR29" s="74"/>
      <c r="HS29" s="74"/>
      <c r="HT29" s="74"/>
      <c r="HU29" s="74"/>
      <c r="HV29" s="74"/>
      <c r="HW29" s="74"/>
      <c r="HX29" s="74"/>
      <c r="HY29" s="74"/>
      <c r="HZ29" s="74"/>
      <c r="IA29" s="74"/>
      <c r="IB29" s="74"/>
      <c r="IC29" s="74"/>
      <c r="ID29" s="74"/>
      <c r="IE29" s="74"/>
      <c r="IF29" s="74"/>
      <c r="IG29" s="74"/>
      <c r="IH29" s="74"/>
      <c r="II29" s="74"/>
      <c r="IJ29" s="74"/>
      <c r="IK29" s="74"/>
      <c r="IL29" s="74"/>
      <c r="IM29" s="74"/>
      <c r="IN29" s="74"/>
      <c r="IO29" s="74"/>
      <c r="IP29" s="74"/>
      <c r="IQ29" s="74"/>
      <c r="IR29" s="74"/>
      <c r="IS29" s="74"/>
    </row>
    <row r="30" spans="2:253" ht="11.25" customHeight="1">
      <c r="B30" s="185"/>
      <c r="C30" s="185"/>
      <c r="D30" s="185"/>
      <c r="E30" s="185"/>
      <c r="F30" s="185"/>
      <c r="G30" s="185"/>
      <c r="H30" s="185"/>
      <c r="I30" s="185"/>
      <c r="J30" s="185"/>
      <c r="K30" s="74"/>
      <c r="L30" s="74"/>
      <c r="M30" s="63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4"/>
      <c r="CX30" s="74"/>
      <c r="CY30" s="74"/>
      <c r="CZ30" s="74"/>
      <c r="DA30" s="74"/>
      <c r="DB30" s="74"/>
      <c r="DC30" s="74"/>
      <c r="DD30" s="74"/>
      <c r="DE30" s="74"/>
      <c r="DF30" s="74"/>
      <c r="DG30" s="74"/>
      <c r="DH30" s="74"/>
      <c r="DI30" s="74"/>
      <c r="DJ30" s="74"/>
      <c r="DK30" s="74"/>
      <c r="DL30" s="74"/>
      <c r="DM30" s="74"/>
      <c r="DN30" s="74"/>
      <c r="DO30" s="74"/>
      <c r="DP30" s="74"/>
      <c r="DQ30" s="74"/>
      <c r="DR30" s="74"/>
      <c r="DS30" s="74"/>
      <c r="DT30" s="74"/>
      <c r="DU30" s="74"/>
      <c r="DV30" s="74"/>
      <c r="DW30" s="74"/>
      <c r="DX30" s="74"/>
      <c r="DY30" s="74"/>
      <c r="DZ30" s="74"/>
      <c r="EA30" s="74"/>
      <c r="EB30" s="74"/>
      <c r="EC30" s="74"/>
      <c r="ED30" s="74"/>
      <c r="EE30" s="74"/>
      <c r="EF30" s="74"/>
      <c r="EG30" s="74"/>
      <c r="EH30" s="74"/>
      <c r="EI30" s="74"/>
      <c r="EJ30" s="74"/>
      <c r="EK30" s="74"/>
      <c r="EL30" s="74"/>
      <c r="EM30" s="74"/>
      <c r="EN30" s="74"/>
      <c r="EO30" s="74"/>
      <c r="EP30" s="74"/>
      <c r="EQ30" s="74"/>
      <c r="ER30" s="74"/>
      <c r="ES30" s="74"/>
      <c r="ET30" s="74"/>
      <c r="EU30" s="74"/>
      <c r="EV30" s="74"/>
      <c r="EW30" s="74"/>
      <c r="EX30" s="74"/>
      <c r="EY30" s="74"/>
      <c r="EZ30" s="74"/>
      <c r="FA30" s="74"/>
      <c r="FB30" s="74"/>
      <c r="FC30" s="74"/>
      <c r="FD30" s="74"/>
      <c r="FE30" s="74"/>
      <c r="FF30" s="74"/>
      <c r="FG30" s="74"/>
      <c r="FH30" s="74"/>
      <c r="FI30" s="74"/>
      <c r="FJ30" s="74"/>
      <c r="FK30" s="74"/>
      <c r="FL30" s="74"/>
      <c r="FM30" s="74"/>
      <c r="FN30" s="74"/>
      <c r="FO30" s="74"/>
      <c r="FP30" s="74"/>
      <c r="FQ30" s="74"/>
      <c r="FR30" s="74"/>
      <c r="FS30" s="74"/>
      <c r="FT30" s="74"/>
      <c r="FU30" s="74"/>
      <c r="FV30" s="74"/>
      <c r="FW30" s="74"/>
      <c r="FX30" s="74"/>
      <c r="FY30" s="74"/>
      <c r="FZ30" s="74"/>
      <c r="GA30" s="74"/>
      <c r="GB30" s="74"/>
      <c r="GC30" s="74"/>
      <c r="GD30" s="74"/>
      <c r="GE30" s="74"/>
      <c r="GF30" s="74"/>
      <c r="GG30" s="74"/>
      <c r="GH30" s="74"/>
      <c r="GI30" s="74"/>
      <c r="GJ30" s="74"/>
      <c r="GK30" s="74"/>
      <c r="GL30" s="74"/>
      <c r="GM30" s="74"/>
      <c r="GN30" s="74"/>
      <c r="GO30" s="74"/>
      <c r="GP30" s="74"/>
      <c r="GQ30" s="74"/>
      <c r="GR30" s="74"/>
      <c r="GS30" s="74"/>
      <c r="GT30" s="74"/>
      <c r="GU30" s="74"/>
      <c r="GV30" s="74"/>
      <c r="GW30" s="74"/>
      <c r="GX30" s="74"/>
      <c r="GY30" s="74"/>
      <c r="GZ30" s="74"/>
      <c r="HA30" s="74"/>
      <c r="HB30" s="74"/>
      <c r="HC30" s="74"/>
      <c r="HD30" s="74"/>
      <c r="HE30" s="74"/>
      <c r="HF30" s="74"/>
      <c r="HG30" s="74"/>
      <c r="HH30" s="74"/>
      <c r="HI30" s="74"/>
      <c r="HJ30" s="74"/>
      <c r="HK30" s="74"/>
      <c r="HL30" s="74"/>
      <c r="HM30" s="74"/>
      <c r="HN30" s="74"/>
      <c r="HO30" s="74"/>
      <c r="HP30" s="74"/>
      <c r="HQ30" s="74"/>
      <c r="HR30" s="74"/>
      <c r="HS30" s="74"/>
      <c r="HT30" s="74"/>
      <c r="HU30" s="74"/>
      <c r="HV30" s="74"/>
      <c r="HW30" s="74"/>
      <c r="HX30" s="74"/>
      <c r="HY30" s="74"/>
      <c r="HZ30" s="74"/>
      <c r="IA30" s="74"/>
      <c r="IB30" s="74"/>
      <c r="IC30" s="74"/>
      <c r="ID30" s="74"/>
      <c r="IE30" s="74"/>
      <c r="IF30" s="74"/>
      <c r="IG30" s="74"/>
      <c r="IH30" s="74"/>
      <c r="II30" s="74"/>
      <c r="IJ30" s="74"/>
      <c r="IK30" s="74"/>
      <c r="IL30" s="74"/>
      <c r="IM30" s="74"/>
      <c r="IN30" s="74"/>
      <c r="IO30" s="74"/>
      <c r="IP30" s="74"/>
      <c r="IQ30" s="74"/>
      <c r="IR30" s="74"/>
      <c r="IS30" s="74"/>
    </row>
    <row r="31" spans="2:10" ht="11.25">
      <c r="B31" s="185"/>
      <c r="C31" s="185"/>
      <c r="D31" s="185"/>
      <c r="E31" s="185"/>
      <c r="F31" s="185"/>
      <c r="G31" s="185"/>
      <c r="H31" s="185"/>
      <c r="I31" s="185"/>
      <c r="J31" s="185"/>
    </row>
    <row r="32" ht="11.25">
      <c r="B32" s="75"/>
    </row>
    <row r="33" ht="11.25">
      <c r="B33" s="75"/>
    </row>
    <row r="34" ht="11.25">
      <c r="B34" s="75"/>
    </row>
    <row r="35" ht="11.25">
      <c r="B35" s="75"/>
    </row>
    <row r="36" ht="11.25">
      <c r="B36" s="75"/>
    </row>
    <row r="37" ht="11.25">
      <c r="B37" s="75"/>
    </row>
    <row r="39" spans="3:10" ht="11.25">
      <c r="C39" s="67"/>
      <c r="D39" s="67"/>
      <c r="E39" s="67"/>
      <c r="F39" s="67"/>
      <c r="G39" s="67"/>
      <c r="H39" s="67"/>
      <c r="I39" s="67"/>
      <c r="J39" s="67"/>
    </row>
    <row r="40" spans="3:10" ht="11.25">
      <c r="C40" s="67"/>
      <c r="D40" s="67"/>
      <c r="E40" s="67"/>
      <c r="F40" s="67"/>
      <c r="G40" s="67"/>
      <c r="H40" s="67"/>
      <c r="I40" s="67"/>
      <c r="J40" s="67"/>
    </row>
    <row r="41" spans="3:10" ht="11.25">
      <c r="C41" s="67"/>
      <c r="D41" s="67"/>
      <c r="E41" s="67"/>
      <c r="F41" s="67"/>
      <c r="G41" s="67"/>
      <c r="H41" s="67"/>
      <c r="I41" s="67"/>
      <c r="J41" s="67"/>
    </row>
  </sheetData>
  <mergeCells count="17">
    <mergeCell ref="B31:J31"/>
    <mergeCell ref="A1:J1"/>
    <mergeCell ref="A2:J2"/>
    <mergeCell ref="A3:J3"/>
    <mergeCell ref="H5:H8"/>
    <mergeCell ref="I5:I8"/>
    <mergeCell ref="J5:J8"/>
    <mergeCell ref="E5:E8"/>
    <mergeCell ref="F5:F8"/>
    <mergeCell ref="G5:G8"/>
    <mergeCell ref="B30:J30"/>
    <mergeCell ref="B28:J28"/>
    <mergeCell ref="B29:J29"/>
    <mergeCell ref="A5:A8"/>
    <mergeCell ref="B5:B8"/>
    <mergeCell ref="C5:C8"/>
    <mergeCell ref="D5:D8"/>
  </mergeCells>
  <printOptions horizontalCentered="1" verticalCentered="1"/>
  <pageMargins left="0.7874015748031497" right="0.7874015748031497" top="0.7874015748031497" bottom="0.7874015748031497" header="0" footer="0"/>
  <pageSetup fitToHeight="1" fitToWidth="1" horizontalDpi="600" verticalDpi="600" orientation="portrait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L80"/>
  <sheetViews>
    <sheetView showGridLines="0" workbookViewId="0" topLeftCell="B1">
      <selection activeCell="B2" sqref="B2:L2"/>
    </sheetView>
  </sheetViews>
  <sheetFormatPr defaultColWidth="12" defaultRowHeight="11.25"/>
  <cols>
    <col min="1" max="1" width="6.16015625" style="51" bestFit="1" customWidth="1"/>
    <col min="2" max="2" width="33" style="51" customWidth="1"/>
    <col min="3" max="3" width="13.5" style="51" bestFit="1" customWidth="1"/>
    <col min="4" max="4" width="12.33203125" style="51" bestFit="1" customWidth="1"/>
    <col min="5" max="5" width="13.66015625" style="51" bestFit="1" customWidth="1"/>
    <col min="6" max="6" width="13.5" style="51" bestFit="1" customWidth="1"/>
    <col min="7" max="7" width="13.5" style="51" customWidth="1"/>
    <col min="8" max="8" width="13.66015625" style="51" bestFit="1" customWidth="1"/>
    <col min="9" max="9" width="12.16015625" style="51" bestFit="1" customWidth="1"/>
    <col min="10" max="10" width="13.66015625" style="51" bestFit="1" customWidth="1"/>
    <col min="11" max="11" width="12.33203125" style="51" bestFit="1" customWidth="1"/>
    <col min="12" max="12" width="15" style="51" bestFit="1" customWidth="1"/>
    <col min="13" max="16384" width="9" style="52" customWidth="1"/>
  </cols>
  <sheetData>
    <row r="1" spans="2:12" ht="11.25">
      <c r="B1" s="173" t="s">
        <v>374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</row>
    <row r="2" spans="2:12" ht="11.25">
      <c r="B2" s="173" t="s">
        <v>414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</row>
    <row r="3" spans="2:12" ht="11.25">
      <c r="B3" s="192" t="s">
        <v>415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</row>
    <row r="4" ht="12" thickBot="1">
      <c r="A4" s="53"/>
    </row>
    <row r="5" spans="1:12" ht="15.75" customHeight="1">
      <c r="A5" s="202" t="s">
        <v>68</v>
      </c>
      <c r="B5" s="194" t="s">
        <v>69</v>
      </c>
      <c r="C5" s="194" t="s">
        <v>39</v>
      </c>
      <c r="D5" s="194" t="s">
        <v>40</v>
      </c>
      <c r="E5" s="194" t="s">
        <v>386</v>
      </c>
      <c r="F5" s="194" t="s">
        <v>41</v>
      </c>
      <c r="G5" s="194" t="s">
        <v>384</v>
      </c>
      <c r="H5" s="194" t="s">
        <v>339</v>
      </c>
      <c r="I5" s="194" t="s">
        <v>43</v>
      </c>
      <c r="J5" s="194" t="s">
        <v>44</v>
      </c>
      <c r="K5" s="194" t="s">
        <v>45</v>
      </c>
      <c r="L5" s="194" t="s">
        <v>393</v>
      </c>
    </row>
    <row r="6" spans="1:12" ht="12" thickBot="1">
      <c r="A6" s="203"/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</row>
    <row r="7" spans="1:2" ht="11.25">
      <c r="A7" s="128"/>
      <c r="B7" s="54" t="s">
        <v>56</v>
      </c>
    </row>
    <row r="8" spans="1:12" ht="11.25">
      <c r="A8" s="59" t="s">
        <v>70</v>
      </c>
      <c r="B8" s="51" t="s">
        <v>71</v>
      </c>
      <c r="C8" s="55">
        <v>1112989</v>
      </c>
      <c r="D8" s="55">
        <v>317255</v>
      </c>
      <c r="E8" s="55">
        <v>171827</v>
      </c>
      <c r="F8" s="55">
        <v>289608</v>
      </c>
      <c r="G8" s="55">
        <v>180545</v>
      </c>
      <c r="H8" s="55">
        <v>1894525</v>
      </c>
      <c r="I8" s="55">
        <v>94331</v>
      </c>
      <c r="J8" s="55">
        <v>1088951</v>
      </c>
      <c r="K8" s="55">
        <v>6377</v>
      </c>
      <c r="L8" s="55">
        <v>5156408</v>
      </c>
    </row>
    <row r="9" spans="1:12" ht="11.25">
      <c r="A9" s="59" t="s">
        <v>72</v>
      </c>
      <c r="B9" s="51" t="s">
        <v>73</v>
      </c>
      <c r="C9" s="55">
        <v>28314483</v>
      </c>
      <c r="D9" s="55">
        <v>1260891</v>
      </c>
      <c r="E9" s="55">
        <v>23244660</v>
      </c>
      <c r="F9" s="55">
        <v>963995</v>
      </c>
      <c r="G9" s="55">
        <v>15525535</v>
      </c>
      <c r="H9" s="55">
        <v>961439</v>
      </c>
      <c r="I9" s="55">
        <v>15018</v>
      </c>
      <c r="J9" s="55">
        <v>1200205</v>
      </c>
      <c r="K9" s="55">
        <v>47493</v>
      </c>
      <c r="L9" s="55">
        <v>71533719</v>
      </c>
    </row>
    <row r="10" spans="1:12" ht="11.25">
      <c r="A10" s="59" t="s">
        <v>74</v>
      </c>
      <c r="B10" s="51" t="s">
        <v>75</v>
      </c>
      <c r="C10" s="55">
        <v>345836</v>
      </c>
      <c r="D10" s="55">
        <v>62811</v>
      </c>
      <c r="E10" s="55">
        <v>740944</v>
      </c>
      <c r="F10" s="55">
        <v>230074</v>
      </c>
      <c r="G10" s="55">
        <v>211565</v>
      </c>
      <c r="H10" s="55">
        <v>669810</v>
      </c>
      <c r="I10" s="55">
        <v>16398</v>
      </c>
      <c r="J10" s="55">
        <v>671459</v>
      </c>
      <c r="K10" s="55">
        <v>0</v>
      </c>
      <c r="L10" s="55">
        <v>2948897</v>
      </c>
    </row>
    <row r="11" spans="1:12" ht="11.25">
      <c r="A11" s="59" t="s">
        <v>76</v>
      </c>
      <c r="B11" s="51" t="s">
        <v>77</v>
      </c>
      <c r="C11" s="55">
        <v>0</v>
      </c>
      <c r="D11" s="55">
        <v>111140</v>
      </c>
      <c r="E11" s="55">
        <v>382765</v>
      </c>
      <c r="F11" s="55">
        <v>55204</v>
      </c>
      <c r="G11" s="55">
        <v>29013</v>
      </c>
      <c r="H11" s="55">
        <v>510794</v>
      </c>
      <c r="I11" s="55">
        <v>0</v>
      </c>
      <c r="J11" s="55">
        <v>921306</v>
      </c>
      <c r="K11" s="55">
        <v>0</v>
      </c>
      <c r="L11" s="55">
        <v>2010222</v>
      </c>
    </row>
    <row r="12" spans="1:12" ht="11.25">
      <c r="A12" s="59" t="s">
        <v>78</v>
      </c>
      <c r="B12" s="51" t="s">
        <v>79</v>
      </c>
      <c r="C12" s="55">
        <v>9038</v>
      </c>
      <c r="D12" s="55">
        <v>0</v>
      </c>
      <c r="E12" s="55">
        <v>32074</v>
      </c>
      <c r="F12" s="55">
        <v>0</v>
      </c>
      <c r="G12" s="55">
        <v>1873835</v>
      </c>
      <c r="H12" s="55">
        <v>0</v>
      </c>
      <c r="I12" s="55">
        <v>304</v>
      </c>
      <c r="J12" s="55">
        <v>72696</v>
      </c>
      <c r="K12" s="55">
        <v>0</v>
      </c>
      <c r="L12" s="55">
        <v>1987947</v>
      </c>
    </row>
    <row r="13" spans="1:12" ht="11.25">
      <c r="A13" s="59" t="s">
        <v>80</v>
      </c>
      <c r="B13" s="51" t="s">
        <v>81</v>
      </c>
      <c r="C13" s="55">
        <v>630554</v>
      </c>
      <c r="D13" s="55">
        <v>133854</v>
      </c>
      <c r="E13" s="55">
        <v>1694490</v>
      </c>
      <c r="F13" s="55">
        <v>0</v>
      </c>
      <c r="G13" s="55">
        <v>343350</v>
      </c>
      <c r="H13" s="55">
        <v>3464353</v>
      </c>
      <c r="I13" s="55">
        <v>9416</v>
      </c>
      <c r="J13" s="55">
        <v>3040280</v>
      </c>
      <c r="K13" s="55">
        <v>0</v>
      </c>
      <c r="L13" s="55">
        <v>9316297</v>
      </c>
    </row>
    <row r="14" spans="1:12" ht="11.25">
      <c r="A14" s="59" t="s">
        <v>82</v>
      </c>
      <c r="B14" s="51" t="s">
        <v>83</v>
      </c>
      <c r="C14" s="55">
        <v>2483056</v>
      </c>
      <c r="D14" s="55">
        <v>122438</v>
      </c>
      <c r="E14" s="55">
        <v>10182470</v>
      </c>
      <c r="F14" s="55">
        <v>1159149</v>
      </c>
      <c r="G14" s="55">
        <v>629353</v>
      </c>
      <c r="H14" s="55">
        <v>1326089</v>
      </c>
      <c r="I14" s="55">
        <v>103382</v>
      </c>
      <c r="J14" s="55">
        <v>2292098</v>
      </c>
      <c r="K14" s="55">
        <v>0</v>
      </c>
      <c r="L14" s="55">
        <v>18298035</v>
      </c>
    </row>
    <row r="15" spans="1:12" ht="11.25">
      <c r="A15" s="59" t="s">
        <v>84</v>
      </c>
      <c r="B15" s="51" t="s">
        <v>85</v>
      </c>
      <c r="C15" s="55">
        <v>0</v>
      </c>
      <c r="D15" s="55">
        <v>22648</v>
      </c>
      <c r="E15" s="55">
        <v>274392</v>
      </c>
      <c r="F15" s="55">
        <v>12443486</v>
      </c>
      <c r="G15" s="55">
        <v>1551907</v>
      </c>
      <c r="H15" s="55">
        <v>21128817</v>
      </c>
      <c r="I15" s="55">
        <v>2874</v>
      </c>
      <c r="J15" s="55">
        <v>64863</v>
      </c>
      <c r="K15" s="55">
        <v>0</v>
      </c>
      <c r="L15" s="55">
        <v>35488987</v>
      </c>
    </row>
    <row r="16" spans="1:12" ht="11.25">
      <c r="A16" s="59" t="s">
        <v>86</v>
      </c>
      <c r="B16" s="51" t="s">
        <v>87</v>
      </c>
      <c r="C16" s="55">
        <v>0</v>
      </c>
      <c r="D16" s="55">
        <v>219578</v>
      </c>
      <c r="E16" s="55">
        <v>1184221</v>
      </c>
      <c r="F16" s="55">
        <v>147905</v>
      </c>
      <c r="G16" s="55">
        <v>0</v>
      </c>
      <c r="H16" s="55">
        <v>1108848</v>
      </c>
      <c r="I16" s="55">
        <v>32575</v>
      </c>
      <c r="J16" s="55">
        <v>280835</v>
      </c>
      <c r="K16" s="55">
        <v>0</v>
      </c>
      <c r="L16" s="55">
        <v>2973962</v>
      </c>
    </row>
    <row r="17" spans="1:12" ht="12" thickBot="1">
      <c r="A17" s="59" t="s">
        <v>88</v>
      </c>
      <c r="B17" s="51" t="s">
        <v>89</v>
      </c>
      <c r="C17" s="55">
        <v>241050</v>
      </c>
      <c r="D17" s="55">
        <v>47106</v>
      </c>
      <c r="E17" s="55">
        <v>9985</v>
      </c>
      <c r="F17" s="55">
        <v>1773322</v>
      </c>
      <c r="G17" s="55">
        <v>37979</v>
      </c>
      <c r="H17" s="55">
        <v>1882930</v>
      </c>
      <c r="I17" s="55">
        <v>11304</v>
      </c>
      <c r="J17" s="55">
        <v>1023133</v>
      </c>
      <c r="K17" s="55">
        <v>108</v>
      </c>
      <c r="L17" s="55">
        <v>5026917</v>
      </c>
    </row>
    <row r="18" spans="1:12" ht="12" thickBot="1">
      <c r="A18" s="58" t="s">
        <v>90</v>
      </c>
      <c r="B18" s="56" t="s">
        <v>91</v>
      </c>
      <c r="C18" s="57">
        <v>33137006</v>
      </c>
      <c r="D18" s="57">
        <v>2297721</v>
      </c>
      <c r="E18" s="57">
        <v>37917828</v>
      </c>
      <c r="F18" s="57">
        <v>17062743</v>
      </c>
      <c r="G18" s="57">
        <v>20383082</v>
      </c>
      <c r="H18" s="57">
        <v>32947605</v>
      </c>
      <c r="I18" s="57">
        <v>285602</v>
      </c>
      <c r="J18" s="57">
        <v>10655826</v>
      </c>
      <c r="K18" s="57">
        <v>53978</v>
      </c>
      <c r="L18" s="57">
        <v>154741391</v>
      </c>
    </row>
    <row r="19" spans="1:12" ht="11.25">
      <c r="A19" s="59" t="s">
        <v>92</v>
      </c>
      <c r="B19" s="51" t="s">
        <v>93</v>
      </c>
      <c r="C19" s="55">
        <v>0</v>
      </c>
      <c r="D19" s="55">
        <v>47936</v>
      </c>
      <c r="E19" s="55">
        <v>0</v>
      </c>
      <c r="F19" s="55">
        <v>0</v>
      </c>
      <c r="G19" s="55">
        <v>1216946</v>
      </c>
      <c r="H19" s="55">
        <v>0</v>
      </c>
      <c r="I19" s="55">
        <v>0</v>
      </c>
      <c r="J19" s="55">
        <v>1204970</v>
      </c>
      <c r="K19" s="55">
        <v>0</v>
      </c>
      <c r="L19" s="55">
        <v>2469852</v>
      </c>
    </row>
    <row r="20" spans="1:12" ht="11.25">
      <c r="A20" s="59" t="s">
        <v>94</v>
      </c>
      <c r="B20" s="51" t="s">
        <v>95</v>
      </c>
      <c r="C20" s="55">
        <v>4176047</v>
      </c>
      <c r="D20" s="55">
        <v>598046</v>
      </c>
      <c r="E20" s="55">
        <v>1848175</v>
      </c>
      <c r="F20" s="55">
        <v>0</v>
      </c>
      <c r="G20" s="55">
        <v>672599</v>
      </c>
      <c r="H20" s="55">
        <v>249649</v>
      </c>
      <c r="I20" s="55">
        <v>351385</v>
      </c>
      <c r="J20" s="55">
        <v>8734989</v>
      </c>
      <c r="K20" s="55">
        <v>0</v>
      </c>
      <c r="L20" s="55">
        <v>16630890</v>
      </c>
    </row>
    <row r="21" spans="1:12" ht="11.25">
      <c r="A21" s="59" t="s">
        <v>96</v>
      </c>
      <c r="B21" s="51" t="s">
        <v>97</v>
      </c>
      <c r="C21" s="55">
        <v>4727262</v>
      </c>
      <c r="D21" s="55">
        <v>185605</v>
      </c>
      <c r="E21" s="55">
        <v>4846923</v>
      </c>
      <c r="F21" s="55">
        <v>1234664</v>
      </c>
      <c r="G21" s="55">
        <v>2148360</v>
      </c>
      <c r="H21" s="55">
        <v>4980114</v>
      </c>
      <c r="I21" s="55">
        <v>230305</v>
      </c>
      <c r="J21" s="55">
        <v>4589924</v>
      </c>
      <c r="K21" s="55">
        <v>0</v>
      </c>
      <c r="L21" s="55">
        <v>22943157</v>
      </c>
    </row>
    <row r="22" spans="1:12" ht="11.25">
      <c r="A22" s="59" t="s">
        <v>98</v>
      </c>
      <c r="B22" s="51" t="s">
        <v>99</v>
      </c>
      <c r="C22" s="55">
        <v>0</v>
      </c>
      <c r="D22" s="55">
        <v>8142</v>
      </c>
      <c r="E22" s="55">
        <v>0</v>
      </c>
      <c r="F22" s="55">
        <v>0</v>
      </c>
      <c r="G22" s="55">
        <v>25277</v>
      </c>
      <c r="H22" s="55">
        <v>0</v>
      </c>
      <c r="I22" s="55">
        <v>0</v>
      </c>
      <c r="J22" s="55">
        <v>0</v>
      </c>
      <c r="K22" s="55">
        <v>0</v>
      </c>
      <c r="L22" s="55">
        <v>33419</v>
      </c>
    </row>
    <row r="23" spans="1:12" ht="11.25">
      <c r="A23" s="59" t="s">
        <v>100</v>
      </c>
      <c r="B23" s="51" t="s">
        <v>101</v>
      </c>
      <c r="C23" s="55">
        <v>145241</v>
      </c>
      <c r="D23" s="55">
        <v>93034</v>
      </c>
      <c r="E23" s="55">
        <v>8155001</v>
      </c>
      <c r="F23" s="55">
        <v>6153098</v>
      </c>
      <c r="G23" s="55">
        <v>2413814</v>
      </c>
      <c r="H23" s="55">
        <v>415769</v>
      </c>
      <c r="I23" s="55">
        <v>0</v>
      </c>
      <c r="J23" s="55">
        <v>878686</v>
      </c>
      <c r="K23" s="55">
        <v>0</v>
      </c>
      <c r="L23" s="55">
        <v>18254643</v>
      </c>
    </row>
    <row r="24" spans="1:12" ht="11.25">
      <c r="A24" s="59" t="s">
        <v>102</v>
      </c>
      <c r="B24" s="51" t="s">
        <v>103</v>
      </c>
      <c r="C24" s="55">
        <v>79871</v>
      </c>
      <c r="D24" s="55">
        <v>370101</v>
      </c>
      <c r="E24" s="55">
        <v>0</v>
      </c>
      <c r="F24" s="55">
        <v>272724</v>
      </c>
      <c r="G24" s="55">
        <v>412688</v>
      </c>
      <c r="H24" s="55">
        <v>4248016</v>
      </c>
      <c r="I24" s="55">
        <v>0</v>
      </c>
      <c r="J24" s="55">
        <v>3444917</v>
      </c>
      <c r="K24" s="55">
        <v>0</v>
      </c>
      <c r="L24" s="55">
        <v>8828317</v>
      </c>
    </row>
    <row r="25" spans="1:12" ht="12" thickBot="1">
      <c r="A25" s="59" t="s">
        <v>104</v>
      </c>
      <c r="B25" s="51" t="s">
        <v>105</v>
      </c>
      <c r="C25" s="55">
        <v>-4290739</v>
      </c>
      <c r="D25" s="55">
        <v>-465112</v>
      </c>
      <c r="E25" s="55">
        <v>-6451487</v>
      </c>
      <c r="F25" s="55">
        <v>-1615250</v>
      </c>
      <c r="G25" s="55">
        <v>-1870112</v>
      </c>
      <c r="H25" s="55">
        <v>-6665365</v>
      </c>
      <c r="I25" s="55">
        <v>-165004</v>
      </c>
      <c r="J25" s="55">
        <v>-6369744</v>
      </c>
      <c r="K25" s="55">
        <v>0</v>
      </c>
      <c r="L25" s="55">
        <v>-27892813</v>
      </c>
    </row>
    <row r="26" spans="1:12" ht="12" thickBot="1">
      <c r="A26" s="58" t="s">
        <v>106</v>
      </c>
      <c r="B26" s="56" t="s">
        <v>107</v>
      </c>
      <c r="C26" s="57">
        <v>4837682</v>
      </c>
      <c r="D26" s="57">
        <v>837752</v>
      </c>
      <c r="E26" s="57">
        <v>8398612</v>
      </c>
      <c r="F26" s="57">
        <v>6045236</v>
      </c>
      <c r="G26" s="57">
        <v>5019572</v>
      </c>
      <c r="H26" s="57">
        <v>3228183</v>
      </c>
      <c r="I26" s="57">
        <v>416686</v>
      </c>
      <c r="J26" s="57">
        <v>12483742</v>
      </c>
      <c r="K26" s="57">
        <v>0</v>
      </c>
      <c r="L26" s="57">
        <v>41267465</v>
      </c>
    </row>
    <row r="27" spans="1:12" ht="11.25">
      <c r="A27" s="59" t="s">
        <v>108</v>
      </c>
      <c r="B27" s="51" t="s">
        <v>109</v>
      </c>
      <c r="C27" s="55">
        <v>0</v>
      </c>
      <c r="D27" s="55">
        <v>0</v>
      </c>
      <c r="E27" s="55">
        <v>0</v>
      </c>
      <c r="F27" s="55">
        <v>0</v>
      </c>
      <c r="G27" s="55">
        <v>0</v>
      </c>
      <c r="H27" s="55">
        <v>1043117</v>
      </c>
      <c r="I27" s="55">
        <v>0</v>
      </c>
      <c r="J27" s="55">
        <v>0</v>
      </c>
      <c r="K27" s="55">
        <v>0</v>
      </c>
      <c r="L27" s="55">
        <v>1043117</v>
      </c>
    </row>
    <row r="28" spans="1:12" ht="11.25">
      <c r="A28" s="59" t="s">
        <v>110</v>
      </c>
      <c r="B28" s="51" t="s">
        <v>111</v>
      </c>
      <c r="C28" s="55">
        <v>0</v>
      </c>
      <c r="D28" s="55">
        <v>0</v>
      </c>
      <c r="E28" s="55">
        <v>4186164</v>
      </c>
      <c r="F28" s="55">
        <v>0</v>
      </c>
      <c r="G28" s="55">
        <v>1284743</v>
      </c>
      <c r="H28" s="55">
        <v>8911352</v>
      </c>
      <c r="I28" s="55">
        <v>34375</v>
      </c>
      <c r="J28" s="55">
        <v>0</v>
      </c>
      <c r="K28" s="55">
        <v>0</v>
      </c>
      <c r="L28" s="55">
        <v>14416634</v>
      </c>
    </row>
    <row r="29" spans="1:12" ht="11.25">
      <c r="A29" s="59" t="s">
        <v>112</v>
      </c>
      <c r="B29" s="51" t="s">
        <v>113</v>
      </c>
      <c r="C29" s="55">
        <v>30000</v>
      </c>
      <c r="D29" s="55">
        <v>0</v>
      </c>
      <c r="E29" s="55">
        <v>0</v>
      </c>
      <c r="F29" s="55">
        <v>0</v>
      </c>
      <c r="G29" s="55">
        <v>6950</v>
      </c>
      <c r="H29" s="55">
        <v>0</v>
      </c>
      <c r="I29" s="55">
        <v>0</v>
      </c>
      <c r="J29" s="55">
        <v>0</v>
      </c>
      <c r="K29" s="55">
        <v>0</v>
      </c>
      <c r="L29" s="55">
        <v>36950</v>
      </c>
    </row>
    <row r="30" spans="1:12" ht="11.25">
      <c r="A30" s="59" t="s">
        <v>114</v>
      </c>
      <c r="B30" s="51" t="s">
        <v>85</v>
      </c>
      <c r="C30" s="55">
        <v>0</v>
      </c>
      <c r="D30" s="55">
        <v>0</v>
      </c>
      <c r="E30" s="55">
        <v>0</v>
      </c>
      <c r="F30" s="55">
        <v>0</v>
      </c>
      <c r="G30" s="55">
        <v>1221331</v>
      </c>
      <c r="H30" s="55">
        <v>246003</v>
      </c>
      <c r="I30" s="55">
        <v>0</v>
      </c>
      <c r="J30" s="55">
        <v>12925</v>
      </c>
      <c r="K30" s="55">
        <v>0</v>
      </c>
      <c r="L30" s="55">
        <v>1480259</v>
      </c>
    </row>
    <row r="31" spans="1:12" ht="11.25">
      <c r="A31" s="59" t="s">
        <v>115</v>
      </c>
      <c r="B31" s="51" t="s">
        <v>116</v>
      </c>
      <c r="C31" s="55">
        <v>3121411</v>
      </c>
      <c r="D31" s="55">
        <v>2011972</v>
      </c>
      <c r="E31" s="55">
        <v>8125783</v>
      </c>
      <c r="F31" s="55">
        <v>1338723</v>
      </c>
      <c r="G31" s="55">
        <v>1442053</v>
      </c>
      <c r="H31" s="55">
        <v>3522708</v>
      </c>
      <c r="I31" s="55">
        <v>473589</v>
      </c>
      <c r="J31" s="55">
        <v>11143648</v>
      </c>
      <c r="K31" s="55">
        <v>39953</v>
      </c>
      <c r="L31" s="55">
        <v>31219840</v>
      </c>
    </row>
    <row r="32" spans="1:12" ht="11.25">
      <c r="A32" s="59" t="s">
        <v>117</v>
      </c>
      <c r="B32" s="51" t="s">
        <v>55</v>
      </c>
      <c r="C32" s="55">
        <v>324231</v>
      </c>
      <c r="D32" s="55">
        <v>74600</v>
      </c>
      <c r="E32" s="55">
        <v>5274011</v>
      </c>
      <c r="F32" s="55">
        <v>47638</v>
      </c>
      <c r="G32" s="55">
        <v>33629</v>
      </c>
      <c r="H32" s="55">
        <v>8702607</v>
      </c>
      <c r="I32" s="55">
        <v>46370</v>
      </c>
      <c r="J32" s="55">
        <v>31557</v>
      </c>
      <c r="K32" s="55">
        <v>1564</v>
      </c>
      <c r="L32" s="55">
        <v>14536207</v>
      </c>
    </row>
    <row r="33" spans="1:12" ht="12" thickBot="1">
      <c r="A33" s="59" t="s">
        <v>118</v>
      </c>
      <c r="B33" s="51" t="s">
        <v>119</v>
      </c>
      <c r="C33" s="55">
        <v>-245556</v>
      </c>
      <c r="D33" s="55">
        <v>-63785</v>
      </c>
      <c r="E33" s="55">
        <v>-3735491</v>
      </c>
      <c r="F33" s="55">
        <v>0</v>
      </c>
      <c r="G33" s="55">
        <v>-459086</v>
      </c>
      <c r="H33" s="55">
        <v>-3230918</v>
      </c>
      <c r="I33" s="55">
        <v>-5105</v>
      </c>
      <c r="J33" s="55">
        <v>0</v>
      </c>
      <c r="K33" s="55">
        <v>0</v>
      </c>
      <c r="L33" s="55">
        <v>-7739941</v>
      </c>
    </row>
    <row r="34" spans="1:12" ht="12" thickBot="1">
      <c r="A34" s="58" t="s">
        <v>120</v>
      </c>
      <c r="B34" s="56" t="s">
        <v>121</v>
      </c>
      <c r="C34" s="57">
        <v>3230086</v>
      </c>
      <c r="D34" s="57">
        <v>2022787</v>
      </c>
      <c r="E34" s="57">
        <v>13850467</v>
      </c>
      <c r="F34" s="57">
        <v>1386361</v>
      </c>
      <c r="G34" s="57">
        <v>3529620</v>
      </c>
      <c r="H34" s="57">
        <v>19194869</v>
      </c>
      <c r="I34" s="57">
        <v>549229</v>
      </c>
      <c r="J34" s="57">
        <v>11188130</v>
      </c>
      <c r="K34" s="57">
        <v>41517</v>
      </c>
      <c r="L34" s="57">
        <v>54993066</v>
      </c>
    </row>
    <row r="35" spans="1:12" ht="12" thickBot="1">
      <c r="A35" s="58" t="s">
        <v>122</v>
      </c>
      <c r="B35" s="56" t="s">
        <v>123</v>
      </c>
      <c r="C35" s="57">
        <v>41204774</v>
      </c>
      <c r="D35" s="57">
        <v>5158260</v>
      </c>
      <c r="E35" s="57">
        <v>60166907</v>
      </c>
      <c r="F35" s="57">
        <v>24494340</v>
      </c>
      <c r="G35" s="57">
        <v>28932274</v>
      </c>
      <c r="H35" s="57">
        <v>55370657</v>
      </c>
      <c r="I35" s="57">
        <v>1251517</v>
      </c>
      <c r="J35" s="57">
        <v>34327698</v>
      </c>
      <c r="K35" s="57">
        <v>95495</v>
      </c>
      <c r="L35" s="57">
        <v>251001922</v>
      </c>
    </row>
    <row r="36" spans="1:12" ht="11.25">
      <c r="A36" s="59"/>
      <c r="B36" s="196" t="s">
        <v>409</v>
      </c>
      <c r="C36" s="196"/>
      <c r="D36" s="196"/>
      <c r="E36" s="196"/>
      <c r="F36" s="196"/>
      <c r="G36" s="196"/>
      <c r="H36" s="196"/>
      <c r="I36" s="196"/>
      <c r="J36" s="196"/>
      <c r="K36" s="196"/>
      <c r="L36" s="196"/>
    </row>
    <row r="37" spans="1:12" ht="11.25">
      <c r="A37" s="59"/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</row>
    <row r="38" spans="1:12" ht="11.25">
      <c r="A38" s="59"/>
      <c r="B38" s="199"/>
      <c r="C38" s="199"/>
      <c r="D38" s="199"/>
      <c r="E38" s="199"/>
      <c r="F38" s="199"/>
      <c r="G38" s="199"/>
      <c r="H38" s="199"/>
      <c r="I38" s="199"/>
      <c r="J38" s="199"/>
      <c r="K38" s="199"/>
      <c r="L38" s="199"/>
    </row>
    <row r="39" spans="1:12" ht="11.25">
      <c r="A39" s="59"/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</row>
    <row r="40" spans="1:12" ht="11.25">
      <c r="A40" s="59"/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</row>
    <row r="41" spans="1:12" ht="11.25">
      <c r="A41" s="131"/>
      <c r="B41" s="173" t="s">
        <v>375</v>
      </c>
      <c r="C41" s="173"/>
      <c r="D41" s="173"/>
      <c r="E41" s="173"/>
      <c r="F41" s="173"/>
      <c r="G41" s="173"/>
      <c r="H41" s="173"/>
      <c r="I41" s="173"/>
      <c r="J41" s="173"/>
      <c r="K41" s="173"/>
      <c r="L41" s="173"/>
    </row>
    <row r="42" spans="1:12" ht="11.25">
      <c r="A42" s="127"/>
      <c r="B42" s="198" t="s">
        <v>414</v>
      </c>
      <c r="C42" s="198"/>
      <c r="D42" s="198"/>
      <c r="E42" s="198"/>
      <c r="F42" s="198"/>
      <c r="G42" s="198"/>
      <c r="H42" s="198"/>
      <c r="I42" s="198"/>
      <c r="J42" s="198"/>
      <c r="K42" s="198"/>
      <c r="L42" s="198"/>
    </row>
    <row r="43" spans="2:12" ht="11.25">
      <c r="B43" s="201" t="s">
        <v>415</v>
      </c>
      <c r="C43" s="201"/>
      <c r="D43" s="201"/>
      <c r="E43" s="201"/>
      <c r="F43" s="201"/>
      <c r="G43" s="201"/>
      <c r="H43" s="201"/>
      <c r="I43" s="201"/>
      <c r="J43" s="201"/>
      <c r="K43" s="201"/>
      <c r="L43" s="201"/>
    </row>
    <row r="44" spans="1:12" ht="12" thickBot="1">
      <c r="A44" s="59"/>
      <c r="B44" s="52"/>
      <c r="C44" s="60"/>
      <c r="D44" s="60"/>
      <c r="E44" s="60"/>
      <c r="F44" s="60"/>
      <c r="G44" s="60"/>
      <c r="H44" s="60"/>
      <c r="I44" s="60"/>
      <c r="J44" s="60"/>
      <c r="K44" s="60"/>
      <c r="L44" s="60"/>
    </row>
    <row r="45" spans="1:12" ht="15.75" customHeight="1">
      <c r="A45" s="202" t="s">
        <v>68</v>
      </c>
      <c r="B45" s="194" t="s">
        <v>69</v>
      </c>
      <c r="C45" s="194" t="s">
        <v>39</v>
      </c>
      <c r="D45" s="194" t="s">
        <v>40</v>
      </c>
      <c r="E45" s="194" t="s">
        <v>386</v>
      </c>
      <c r="F45" s="194" t="s">
        <v>41</v>
      </c>
      <c r="G45" s="194" t="s">
        <v>384</v>
      </c>
      <c r="H45" s="194" t="s">
        <v>339</v>
      </c>
      <c r="I45" s="194" t="s">
        <v>43</v>
      </c>
      <c r="J45" s="194" t="s">
        <v>44</v>
      </c>
      <c r="K45" s="194" t="s">
        <v>45</v>
      </c>
      <c r="L45" s="194" t="s">
        <v>54</v>
      </c>
    </row>
    <row r="46" spans="1:12" ht="12" thickBot="1">
      <c r="A46" s="203"/>
      <c r="B46" s="195"/>
      <c r="C46" s="195"/>
      <c r="D46" s="195"/>
      <c r="E46" s="195"/>
      <c r="F46" s="195"/>
      <c r="G46" s="195"/>
      <c r="H46" s="195"/>
      <c r="I46" s="195"/>
      <c r="J46" s="195"/>
      <c r="K46" s="195"/>
      <c r="L46" s="195"/>
    </row>
    <row r="47" spans="1:12" ht="11.25">
      <c r="A47" s="59"/>
      <c r="B47" s="61" t="s">
        <v>57</v>
      </c>
      <c r="C47" s="60"/>
      <c r="D47" s="60"/>
      <c r="E47" s="60"/>
      <c r="F47" s="60"/>
      <c r="G47" s="60"/>
      <c r="H47" s="60"/>
      <c r="I47" s="60"/>
      <c r="J47" s="60"/>
      <c r="K47" s="60"/>
      <c r="L47" s="60"/>
    </row>
    <row r="48" spans="1:12" ht="11.25">
      <c r="A48" s="59" t="s">
        <v>124</v>
      </c>
      <c r="B48" s="51" t="s">
        <v>125</v>
      </c>
      <c r="C48" s="55">
        <v>907797</v>
      </c>
      <c r="D48" s="55">
        <v>108412</v>
      </c>
      <c r="E48" s="55">
        <v>110304</v>
      </c>
      <c r="F48" s="55">
        <v>471</v>
      </c>
      <c r="G48" s="55">
        <v>0</v>
      </c>
      <c r="H48" s="55">
        <v>1339</v>
      </c>
      <c r="I48" s="55">
        <v>0</v>
      </c>
      <c r="J48" s="55">
        <v>1046031</v>
      </c>
      <c r="K48" s="55">
        <v>0</v>
      </c>
      <c r="L48" s="55">
        <v>2174354</v>
      </c>
    </row>
    <row r="49" spans="1:12" ht="11.25">
      <c r="A49" s="59" t="s">
        <v>126</v>
      </c>
      <c r="B49" s="51" t="s">
        <v>127</v>
      </c>
      <c r="C49" s="55">
        <v>234</v>
      </c>
      <c r="D49" s="55">
        <v>0</v>
      </c>
      <c r="E49" s="55">
        <v>0</v>
      </c>
      <c r="F49" s="55">
        <v>0</v>
      </c>
      <c r="G49" s="55">
        <v>0</v>
      </c>
      <c r="H49" s="55">
        <v>0</v>
      </c>
      <c r="I49" s="55">
        <v>0</v>
      </c>
      <c r="J49" s="55">
        <v>0</v>
      </c>
      <c r="K49" s="55">
        <v>0</v>
      </c>
      <c r="L49" s="55">
        <v>234</v>
      </c>
    </row>
    <row r="50" spans="1:12" ht="11.25">
      <c r="A50" s="59" t="s">
        <v>128</v>
      </c>
      <c r="B50" s="51" t="s">
        <v>129</v>
      </c>
      <c r="C50" s="55">
        <v>4573189</v>
      </c>
      <c r="D50" s="55">
        <v>911593</v>
      </c>
      <c r="E50" s="55">
        <v>14957040</v>
      </c>
      <c r="F50" s="55">
        <v>4605278</v>
      </c>
      <c r="G50" s="55">
        <v>9097648</v>
      </c>
      <c r="H50" s="55">
        <v>12815753</v>
      </c>
      <c r="I50" s="55">
        <v>462170</v>
      </c>
      <c r="J50" s="55">
        <v>9393032</v>
      </c>
      <c r="K50" s="55">
        <v>0</v>
      </c>
      <c r="L50" s="55">
        <v>56815703</v>
      </c>
    </row>
    <row r="51" spans="1:12" ht="11.25">
      <c r="A51" s="59" t="s">
        <v>130</v>
      </c>
      <c r="B51" s="51" t="s">
        <v>131</v>
      </c>
      <c r="C51" s="55">
        <v>10936869</v>
      </c>
      <c r="D51" s="55">
        <v>67444</v>
      </c>
      <c r="E51" s="55">
        <v>1024876</v>
      </c>
      <c r="F51" s="55">
        <v>1583699</v>
      </c>
      <c r="G51" s="55">
        <v>455960</v>
      </c>
      <c r="H51" s="55">
        <v>3911592</v>
      </c>
      <c r="I51" s="55">
        <v>38620</v>
      </c>
      <c r="J51" s="55">
        <v>535926</v>
      </c>
      <c r="K51" s="55">
        <v>0</v>
      </c>
      <c r="L51" s="55">
        <v>18554986</v>
      </c>
    </row>
    <row r="52" spans="1:12" ht="11.25">
      <c r="A52" s="59" t="s">
        <v>132</v>
      </c>
      <c r="B52" s="51" t="s">
        <v>133</v>
      </c>
      <c r="C52" s="55">
        <v>354877</v>
      </c>
      <c r="D52" s="55">
        <v>31443</v>
      </c>
      <c r="E52" s="55">
        <v>481537</v>
      </c>
      <c r="F52" s="55">
        <v>249520</v>
      </c>
      <c r="G52" s="55">
        <v>194303</v>
      </c>
      <c r="H52" s="55">
        <v>548372</v>
      </c>
      <c r="I52" s="55">
        <v>75653</v>
      </c>
      <c r="J52" s="55">
        <v>357493</v>
      </c>
      <c r="K52" s="55">
        <v>0</v>
      </c>
      <c r="L52" s="55">
        <v>2293198</v>
      </c>
    </row>
    <row r="53" spans="1:12" ht="11.25">
      <c r="A53" s="59" t="s">
        <v>134</v>
      </c>
      <c r="B53" s="51" t="s">
        <v>135</v>
      </c>
      <c r="C53" s="55">
        <v>1561860</v>
      </c>
      <c r="D53" s="55">
        <v>646740</v>
      </c>
      <c r="E53" s="55">
        <v>5209855</v>
      </c>
      <c r="F53" s="55">
        <v>384075</v>
      </c>
      <c r="G53" s="55">
        <v>517767</v>
      </c>
      <c r="H53" s="55">
        <v>1854364</v>
      </c>
      <c r="I53" s="55">
        <v>30472</v>
      </c>
      <c r="J53" s="55">
        <v>1606314</v>
      </c>
      <c r="K53" s="55">
        <v>0</v>
      </c>
      <c r="L53" s="55">
        <v>11811447</v>
      </c>
    </row>
    <row r="54" spans="1:12" ht="11.25">
      <c r="A54" s="59" t="s">
        <v>136</v>
      </c>
      <c r="B54" s="51" t="s">
        <v>137</v>
      </c>
      <c r="C54" s="55">
        <v>763940</v>
      </c>
      <c r="D54" s="55">
        <v>267569</v>
      </c>
      <c r="E54" s="55">
        <v>2525148</v>
      </c>
      <c r="F54" s="55">
        <v>526913</v>
      </c>
      <c r="G54" s="55">
        <v>880938</v>
      </c>
      <c r="H54" s="55">
        <v>1955098</v>
      </c>
      <c r="I54" s="55">
        <v>96673</v>
      </c>
      <c r="J54" s="55">
        <v>988913</v>
      </c>
      <c r="K54" s="55">
        <v>0</v>
      </c>
      <c r="L54" s="55">
        <v>8005192</v>
      </c>
    </row>
    <row r="55" spans="1:12" ht="11.25">
      <c r="A55" s="59" t="s">
        <v>138</v>
      </c>
      <c r="B55" s="51" t="s">
        <v>79</v>
      </c>
      <c r="C55" s="55">
        <v>0</v>
      </c>
      <c r="D55" s="55">
        <v>5915</v>
      </c>
      <c r="E55" s="55">
        <v>0</v>
      </c>
      <c r="F55" s="55">
        <v>5142</v>
      </c>
      <c r="G55" s="55">
        <v>0</v>
      </c>
      <c r="H55" s="55">
        <v>42334</v>
      </c>
      <c r="I55" s="55">
        <v>0</v>
      </c>
      <c r="J55" s="55">
        <v>0</v>
      </c>
      <c r="K55" s="55">
        <v>0</v>
      </c>
      <c r="L55" s="55">
        <v>53391</v>
      </c>
    </row>
    <row r="56" spans="1:12" ht="11.25">
      <c r="A56" s="59" t="s">
        <v>139</v>
      </c>
      <c r="B56" s="51" t="s">
        <v>140</v>
      </c>
      <c r="C56" s="55">
        <v>14200</v>
      </c>
      <c r="D56" s="55">
        <v>678819</v>
      </c>
      <c r="E56" s="55">
        <v>212017</v>
      </c>
      <c r="F56" s="55">
        <v>2085101</v>
      </c>
      <c r="G56" s="55">
        <v>51907</v>
      </c>
      <c r="H56" s="55">
        <v>7367805</v>
      </c>
      <c r="I56" s="55">
        <v>0</v>
      </c>
      <c r="J56" s="55">
        <v>2122383</v>
      </c>
      <c r="K56" s="55">
        <v>0</v>
      </c>
      <c r="L56" s="55">
        <v>12532232</v>
      </c>
    </row>
    <row r="57" spans="1:12" ht="11.25">
      <c r="A57" s="59" t="s">
        <v>141</v>
      </c>
      <c r="B57" s="51" t="s">
        <v>142</v>
      </c>
      <c r="C57" s="55">
        <v>234779</v>
      </c>
      <c r="D57" s="55">
        <v>234789</v>
      </c>
      <c r="E57" s="55">
        <v>4621368</v>
      </c>
      <c r="F57" s="55">
        <v>1367488</v>
      </c>
      <c r="G57" s="55">
        <v>117957</v>
      </c>
      <c r="H57" s="55">
        <v>2910782</v>
      </c>
      <c r="I57" s="55">
        <v>34991</v>
      </c>
      <c r="J57" s="55">
        <v>341444</v>
      </c>
      <c r="K57" s="55">
        <v>0</v>
      </c>
      <c r="L57" s="55">
        <v>9863598</v>
      </c>
    </row>
    <row r="58" spans="1:12" ht="11.25">
      <c r="A58" s="59" t="s">
        <v>143</v>
      </c>
      <c r="B58" s="51" t="s">
        <v>144</v>
      </c>
      <c r="C58" s="55">
        <v>564949</v>
      </c>
      <c r="D58" s="55">
        <v>39948</v>
      </c>
      <c r="E58" s="55">
        <v>538689</v>
      </c>
      <c r="F58" s="55">
        <v>125917</v>
      </c>
      <c r="G58" s="55">
        <v>261806</v>
      </c>
      <c r="H58" s="55">
        <v>432588</v>
      </c>
      <c r="I58" s="55">
        <v>9619</v>
      </c>
      <c r="J58" s="55">
        <v>412357</v>
      </c>
      <c r="K58" s="55">
        <v>0</v>
      </c>
      <c r="L58" s="55">
        <v>2385873</v>
      </c>
    </row>
    <row r="59" spans="1:12" ht="11.25">
      <c r="A59" s="59" t="s">
        <v>145</v>
      </c>
      <c r="B59" s="51" t="s">
        <v>146</v>
      </c>
      <c r="C59" s="55">
        <v>605445</v>
      </c>
      <c r="D59" s="55">
        <v>270706</v>
      </c>
      <c r="E59" s="55">
        <v>2452911</v>
      </c>
      <c r="F59" s="55">
        <v>751785</v>
      </c>
      <c r="G59" s="55">
        <v>979982</v>
      </c>
      <c r="H59" s="55">
        <v>2867047</v>
      </c>
      <c r="I59" s="55">
        <v>95610</v>
      </c>
      <c r="J59" s="55">
        <v>3462258</v>
      </c>
      <c r="K59" s="55">
        <v>0</v>
      </c>
      <c r="L59" s="55">
        <v>11485744</v>
      </c>
    </row>
    <row r="60" spans="1:12" ht="11.25">
      <c r="A60" s="59" t="s">
        <v>147</v>
      </c>
      <c r="B60" s="51" t="s">
        <v>148</v>
      </c>
      <c r="C60" s="55">
        <v>866924</v>
      </c>
      <c r="D60" s="55">
        <v>64865</v>
      </c>
      <c r="E60" s="55">
        <v>549334</v>
      </c>
      <c r="F60" s="55">
        <v>262017</v>
      </c>
      <c r="G60" s="55">
        <v>127110</v>
      </c>
      <c r="H60" s="55">
        <v>520600</v>
      </c>
      <c r="I60" s="55">
        <v>109</v>
      </c>
      <c r="J60" s="55">
        <v>55407</v>
      </c>
      <c r="K60" s="55">
        <v>0</v>
      </c>
      <c r="L60" s="55">
        <v>2446366</v>
      </c>
    </row>
    <row r="61" spans="1:12" ht="12" thickBot="1">
      <c r="A61" s="59" t="s">
        <v>149</v>
      </c>
      <c r="B61" s="51" t="s">
        <v>150</v>
      </c>
      <c r="C61" s="55">
        <v>354913</v>
      </c>
      <c r="D61" s="55">
        <v>23173</v>
      </c>
      <c r="E61" s="55">
        <v>483532</v>
      </c>
      <c r="F61" s="55">
        <v>130412</v>
      </c>
      <c r="G61" s="55">
        <v>552360</v>
      </c>
      <c r="H61" s="55">
        <v>297137</v>
      </c>
      <c r="I61" s="55">
        <v>5484</v>
      </c>
      <c r="J61" s="55">
        <v>128553</v>
      </c>
      <c r="K61" s="55">
        <v>0</v>
      </c>
      <c r="L61" s="55">
        <v>1975564</v>
      </c>
    </row>
    <row r="62" spans="1:12" ht="12" thickBot="1">
      <c r="A62" s="58" t="s">
        <v>151</v>
      </c>
      <c r="B62" s="56" t="s">
        <v>152</v>
      </c>
      <c r="C62" s="57">
        <v>21739976</v>
      </c>
      <c r="D62" s="57">
        <v>3351416</v>
      </c>
      <c r="E62" s="57">
        <v>33166611</v>
      </c>
      <c r="F62" s="57">
        <v>12077818</v>
      </c>
      <c r="G62" s="57">
        <v>13237738</v>
      </c>
      <c r="H62" s="57">
        <v>35524811</v>
      </c>
      <c r="I62" s="57">
        <v>849401</v>
      </c>
      <c r="J62" s="57">
        <v>20450111</v>
      </c>
      <c r="K62" s="57">
        <v>0</v>
      </c>
      <c r="L62" s="57">
        <v>140397882</v>
      </c>
    </row>
    <row r="63" spans="1:12" ht="11.25">
      <c r="A63" s="59" t="s">
        <v>153</v>
      </c>
      <c r="B63" s="51" t="s">
        <v>154</v>
      </c>
      <c r="C63" s="55">
        <v>371425</v>
      </c>
      <c r="D63" s="55">
        <v>0</v>
      </c>
      <c r="E63" s="55">
        <v>127442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498867</v>
      </c>
    </row>
    <row r="64" spans="1:12" ht="11.25">
      <c r="A64" s="59" t="s">
        <v>155</v>
      </c>
      <c r="B64" s="51" t="s">
        <v>140</v>
      </c>
      <c r="C64" s="55">
        <v>0</v>
      </c>
      <c r="D64" s="55">
        <v>0</v>
      </c>
      <c r="E64" s="55">
        <v>3887989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3887989</v>
      </c>
    </row>
    <row r="65" spans="1:12" ht="11.25">
      <c r="A65" s="59" t="s">
        <v>156</v>
      </c>
      <c r="B65" s="51" t="s">
        <v>157</v>
      </c>
      <c r="C65" s="55">
        <v>158970</v>
      </c>
      <c r="D65" s="55">
        <v>0</v>
      </c>
      <c r="E65" s="55">
        <v>32593</v>
      </c>
      <c r="F65" s="55">
        <v>0</v>
      </c>
      <c r="G65" s="55">
        <v>0</v>
      </c>
      <c r="H65" s="55">
        <v>0</v>
      </c>
      <c r="I65" s="55">
        <v>52339</v>
      </c>
      <c r="J65" s="55">
        <v>541199</v>
      </c>
      <c r="K65" s="55">
        <v>0</v>
      </c>
      <c r="L65" s="55">
        <v>785101</v>
      </c>
    </row>
    <row r="66" spans="1:12" ht="12" thickBot="1">
      <c r="A66" s="59" t="s">
        <v>158</v>
      </c>
      <c r="B66" s="51" t="s">
        <v>159</v>
      </c>
      <c r="C66" s="55">
        <v>28762</v>
      </c>
      <c r="D66" s="55">
        <v>238474</v>
      </c>
      <c r="E66" s="55">
        <v>2261594</v>
      </c>
      <c r="F66" s="55">
        <v>3472152</v>
      </c>
      <c r="G66" s="55">
        <v>1535817</v>
      </c>
      <c r="H66" s="55">
        <v>402114</v>
      </c>
      <c r="I66" s="55">
        <v>0</v>
      </c>
      <c r="J66" s="55">
        <v>0</v>
      </c>
      <c r="K66" s="55">
        <v>0</v>
      </c>
      <c r="L66" s="55">
        <v>7938913</v>
      </c>
    </row>
    <row r="67" spans="1:12" ht="12" thickBot="1">
      <c r="A67" s="58" t="s">
        <v>160</v>
      </c>
      <c r="B67" s="56" t="s">
        <v>161</v>
      </c>
      <c r="C67" s="57">
        <v>559157</v>
      </c>
      <c r="D67" s="57">
        <v>238474</v>
      </c>
      <c r="E67" s="57">
        <v>6309618</v>
      </c>
      <c r="F67" s="57">
        <v>3472152</v>
      </c>
      <c r="G67" s="57">
        <v>1535817</v>
      </c>
      <c r="H67" s="57">
        <v>402114</v>
      </c>
      <c r="I67" s="57">
        <v>52339</v>
      </c>
      <c r="J67" s="57">
        <v>541199</v>
      </c>
      <c r="K67" s="57">
        <v>0</v>
      </c>
      <c r="L67" s="57">
        <v>13110870</v>
      </c>
    </row>
    <row r="68" spans="1:12" ht="11.25">
      <c r="A68" s="59" t="s">
        <v>162</v>
      </c>
      <c r="B68" s="51" t="s">
        <v>163</v>
      </c>
      <c r="C68" s="55"/>
      <c r="D68" s="55"/>
      <c r="E68" s="55"/>
      <c r="F68" s="55"/>
      <c r="G68" s="55"/>
      <c r="H68" s="55"/>
      <c r="I68" s="55"/>
      <c r="J68" s="55"/>
      <c r="K68" s="55"/>
      <c r="L68" s="55">
        <v>0</v>
      </c>
    </row>
    <row r="69" spans="1:12" ht="11.25">
      <c r="A69" s="59" t="s">
        <v>164</v>
      </c>
      <c r="B69" s="51" t="s">
        <v>165</v>
      </c>
      <c r="C69" s="55">
        <v>592132</v>
      </c>
      <c r="D69" s="55">
        <v>1282984</v>
      </c>
      <c r="E69" s="55">
        <v>10115132</v>
      </c>
      <c r="F69" s="55">
        <v>919460</v>
      </c>
      <c r="G69" s="55">
        <v>6018443</v>
      </c>
      <c r="H69" s="55">
        <v>10805332</v>
      </c>
      <c r="I69" s="55">
        <v>182562</v>
      </c>
      <c r="J69" s="55">
        <v>6676161</v>
      </c>
      <c r="K69" s="55">
        <v>91935</v>
      </c>
      <c r="L69" s="55">
        <v>36684141</v>
      </c>
    </row>
    <row r="70" spans="1:12" ht="11.25">
      <c r="A70" s="59" t="s">
        <v>166</v>
      </c>
      <c r="B70" s="51" t="s">
        <v>167</v>
      </c>
      <c r="C70" s="55">
        <v>14803</v>
      </c>
      <c r="D70" s="55">
        <v>37516</v>
      </c>
      <c r="E70" s="55">
        <v>252878</v>
      </c>
      <c r="F70" s="55">
        <v>22987</v>
      </c>
      <c r="G70" s="55">
        <v>149420</v>
      </c>
      <c r="H70" s="55">
        <v>270133</v>
      </c>
      <c r="I70" s="55">
        <v>3676</v>
      </c>
      <c r="J70" s="55">
        <v>195384</v>
      </c>
      <c r="K70" s="55">
        <v>2298</v>
      </c>
      <c r="L70" s="55">
        <v>949095</v>
      </c>
    </row>
    <row r="71" spans="1:12" ht="11.25">
      <c r="A71" s="59" t="s">
        <v>168</v>
      </c>
      <c r="B71" s="51" t="s">
        <v>169</v>
      </c>
      <c r="C71" s="55">
        <v>0</v>
      </c>
      <c r="D71" s="55">
        <v>0</v>
      </c>
      <c r="E71" s="55">
        <v>0</v>
      </c>
      <c r="F71" s="55">
        <v>0</v>
      </c>
      <c r="G71" s="55">
        <v>816909</v>
      </c>
      <c r="H71" s="55">
        <v>0</v>
      </c>
      <c r="I71" s="55">
        <v>0</v>
      </c>
      <c r="J71" s="55">
        <v>678551</v>
      </c>
      <c r="K71" s="55">
        <v>0</v>
      </c>
      <c r="L71" s="55">
        <v>1495460</v>
      </c>
    </row>
    <row r="72" spans="1:12" ht="11.25">
      <c r="A72" s="59" t="s">
        <v>170</v>
      </c>
      <c r="B72" s="51" t="s">
        <v>171</v>
      </c>
      <c r="C72" s="55">
        <v>0</v>
      </c>
      <c r="D72" s="55">
        <v>0</v>
      </c>
      <c r="E72" s="55">
        <v>0</v>
      </c>
      <c r="F72" s="55">
        <v>2553492</v>
      </c>
      <c r="G72" s="55">
        <v>0</v>
      </c>
      <c r="H72" s="55">
        <v>0</v>
      </c>
      <c r="I72" s="55">
        <v>0</v>
      </c>
      <c r="J72" s="55">
        <v>187663</v>
      </c>
      <c r="K72" s="55">
        <v>0</v>
      </c>
      <c r="L72" s="55">
        <v>2741155</v>
      </c>
    </row>
    <row r="73" spans="1:12" ht="11.25">
      <c r="A73" s="59" t="s">
        <v>172</v>
      </c>
      <c r="B73" s="51" t="s">
        <v>173</v>
      </c>
      <c r="C73" s="55">
        <v>0</v>
      </c>
      <c r="D73" s="55">
        <v>0</v>
      </c>
      <c r="E73" s="55">
        <v>0</v>
      </c>
      <c r="F73" s="55">
        <v>0</v>
      </c>
      <c r="G73" s="55">
        <v>0</v>
      </c>
      <c r="H73" s="55">
        <v>0</v>
      </c>
      <c r="I73" s="55">
        <v>0</v>
      </c>
      <c r="J73" s="55">
        <v>0</v>
      </c>
      <c r="K73" s="55">
        <v>0</v>
      </c>
      <c r="L73" s="55">
        <v>0</v>
      </c>
    </row>
    <row r="74" spans="1:12" ht="11.25">
      <c r="A74" s="59" t="s">
        <v>174</v>
      </c>
      <c r="B74" s="51" t="s">
        <v>175</v>
      </c>
      <c r="C74" s="55">
        <v>7875423</v>
      </c>
      <c r="D74" s="55">
        <v>28680</v>
      </c>
      <c r="E74" s="55">
        <v>8022934</v>
      </c>
      <c r="F74" s="55">
        <v>35541</v>
      </c>
      <c r="G74" s="55">
        <v>4425166</v>
      </c>
      <c r="H74" s="55">
        <v>360572</v>
      </c>
      <c r="I74" s="55">
        <v>469974</v>
      </c>
      <c r="J74" s="55">
        <v>0</v>
      </c>
      <c r="K74" s="55">
        <v>583</v>
      </c>
      <c r="L74" s="55">
        <v>21218873</v>
      </c>
    </row>
    <row r="75" spans="1:12" ht="11.25">
      <c r="A75" s="59" t="s">
        <v>176</v>
      </c>
      <c r="B75" s="52" t="s">
        <v>177</v>
      </c>
      <c r="C75" s="55">
        <v>10423283</v>
      </c>
      <c r="D75" s="55">
        <v>219190</v>
      </c>
      <c r="E75" s="55">
        <v>2299734</v>
      </c>
      <c r="F75" s="55">
        <v>5412890</v>
      </c>
      <c r="G75" s="55">
        <v>2748781</v>
      </c>
      <c r="H75" s="55">
        <v>8007695</v>
      </c>
      <c r="I75" s="55">
        <v>-306435</v>
      </c>
      <c r="J75" s="55">
        <v>5598629</v>
      </c>
      <c r="K75" s="60">
        <v>679</v>
      </c>
      <c r="L75" s="55">
        <v>34404446</v>
      </c>
    </row>
    <row r="76" spans="1:12" ht="12" thickBot="1">
      <c r="A76" s="59" t="s">
        <v>178</v>
      </c>
      <c r="B76" s="52" t="s">
        <v>179</v>
      </c>
      <c r="C76" s="55">
        <v>0</v>
      </c>
      <c r="D76" s="55">
        <v>0</v>
      </c>
      <c r="E76" s="55">
        <v>0</v>
      </c>
      <c r="F76" s="55">
        <v>0</v>
      </c>
      <c r="G76" s="55">
        <v>0</v>
      </c>
      <c r="H76" s="55">
        <v>0</v>
      </c>
      <c r="I76" s="55">
        <v>0</v>
      </c>
      <c r="J76" s="55">
        <v>0</v>
      </c>
      <c r="K76" s="60">
        <v>0</v>
      </c>
      <c r="L76" s="55">
        <v>0</v>
      </c>
    </row>
    <row r="77" spans="1:12" ht="12" thickBot="1">
      <c r="A77" s="58" t="s">
        <v>180</v>
      </c>
      <c r="B77" s="56" t="s">
        <v>181</v>
      </c>
      <c r="C77" s="57">
        <v>18905641</v>
      </c>
      <c r="D77" s="57">
        <v>1568370</v>
      </c>
      <c r="E77" s="57">
        <v>20690678</v>
      </c>
      <c r="F77" s="57">
        <v>8944370</v>
      </c>
      <c r="G77" s="57">
        <v>14158719</v>
      </c>
      <c r="H77" s="57">
        <v>19443732</v>
      </c>
      <c r="I77" s="57">
        <v>349777</v>
      </c>
      <c r="J77" s="57">
        <v>13336388</v>
      </c>
      <c r="K77" s="57">
        <v>95495</v>
      </c>
      <c r="L77" s="57">
        <v>97493170</v>
      </c>
    </row>
    <row r="78" spans="1:12" ht="12" thickBot="1">
      <c r="A78" s="58" t="s">
        <v>182</v>
      </c>
      <c r="B78" s="56" t="s">
        <v>183</v>
      </c>
      <c r="C78" s="57">
        <v>41204774</v>
      </c>
      <c r="D78" s="57">
        <v>5158260</v>
      </c>
      <c r="E78" s="57">
        <v>60166907</v>
      </c>
      <c r="F78" s="57">
        <v>24494340</v>
      </c>
      <c r="G78" s="57">
        <v>28932274</v>
      </c>
      <c r="H78" s="57">
        <v>55370657</v>
      </c>
      <c r="I78" s="57">
        <v>1251517</v>
      </c>
      <c r="J78" s="57">
        <v>34327698</v>
      </c>
      <c r="K78" s="57">
        <v>95495</v>
      </c>
      <c r="L78" s="57">
        <v>251001922</v>
      </c>
    </row>
    <row r="79" spans="1:12" ht="11.25">
      <c r="A79" s="61"/>
      <c r="B79" s="200" t="s">
        <v>409</v>
      </c>
      <c r="C79" s="200"/>
      <c r="D79" s="200"/>
      <c r="E79" s="200"/>
      <c r="F79" s="200"/>
      <c r="G79" s="200"/>
      <c r="H79" s="200"/>
      <c r="I79" s="200"/>
      <c r="J79" s="200"/>
      <c r="K79" s="200"/>
      <c r="L79" s="200"/>
    </row>
    <row r="80" spans="2:12" ht="13.5" customHeight="1">
      <c r="B80" s="197"/>
      <c r="C80" s="197"/>
      <c r="D80" s="197"/>
      <c r="E80" s="197"/>
      <c r="F80" s="197"/>
      <c r="G80" s="197"/>
      <c r="H80" s="197"/>
      <c r="I80" s="197"/>
      <c r="J80" s="197"/>
      <c r="K80" s="197"/>
      <c r="L80" s="197"/>
    </row>
  </sheetData>
  <mergeCells count="35">
    <mergeCell ref="B43:L43"/>
    <mergeCell ref="A5:A6"/>
    <mergeCell ref="B5:B6"/>
    <mergeCell ref="A45:A46"/>
    <mergeCell ref="B45:B46"/>
    <mergeCell ref="D45:D46"/>
    <mergeCell ref="B41:L41"/>
    <mergeCell ref="F5:F6"/>
    <mergeCell ref="J5:J6"/>
    <mergeCell ref="G5:G6"/>
    <mergeCell ref="B42:L42"/>
    <mergeCell ref="L5:L6"/>
    <mergeCell ref="H5:H6"/>
    <mergeCell ref="B38:L38"/>
    <mergeCell ref="B79:L79"/>
    <mergeCell ref="B80:L80"/>
    <mergeCell ref="G45:G46"/>
    <mergeCell ref="E45:E46"/>
    <mergeCell ref="F45:F46"/>
    <mergeCell ref="C45:C46"/>
    <mergeCell ref="J45:J46"/>
    <mergeCell ref="K45:K46"/>
    <mergeCell ref="L45:L46"/>
    <mergeCell ref="H45:H46"/>
    <mergeCell ref="I45:I46"/>
    <mergeCell ref="B1:L1"/>
    <mergeCell ref="B2:L2"/>
    <mergeCell ref="B3:L3"/>
    <mergeCell ref="B37:L37"/>
    <mergeCell ref="C5:C6"/>
    <mergeCell ref="D5:D6"/>
    <mergeCell ref="E5:E6"/>
    <mergeCell ref="I5:I6"/>
    <mergeCell ref="B36:L36"/>
    <mergeCell ref="K5:K6"/>
  </mergeCells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J80"/>
  <sheetViews>
    <sheetView showGridLines="0" workbookViewId="0" topLeftCell="A1">
      <selection activeCell="B1" sqref="B1:J1"/>
    </sheetView>
  </sheetViews>
  <sheetFormatPr defaultColWidth="12" defaultRowHeight="11.25"/>
  <cols>
    <col min="1" max="1" width="6.16015625" style="51" bestFit="1" customWidth="1"/>
    <col min="2" max="2" width="34.83203125" style="51" bestFit="1" customWidth="1"/>
    <col min="3" max="3" width="10.33203125" style="51" customWidth="1"/>
    <col min="4" max="4" width="9.83203125" style="51" customWidth="1"/>
    <col min="5" max="5" width="10.5" style="51" customWidth="1"/>
    <col min="6" max="6" width="9.5" style="51" customWidth="1"/>
    <col min="7" max="7" width="10.5" style="51" customWidth="1"/>
    <col min="8" max="8" width="10.83203125" style="51" bestFit="1" customWidth="1"/>
    <col min="9" max="9" width="10" style="51" customWidth="1"/>
    <col min="10" max="10" width="13.5" style="51" bestFit="1" customWidth="1"/>
    <col min="11" max="16384" width="9" style="52" customWidth="1"/>
  </cols>
  <sheetData>
    <row r="1" spans="2:10" ht="11.25">
      <c r="B1" s="173" t="s">
        <v>376</v>
      </c>
      <c r="C1" s="173"/>
      <c r="D1" s="173"/>
      <c r="E1" s="173"/>
      <c r="F1" s="173"/>
      <c r="G1" s="173"/>
      <c r="H1" s="173"/>
      <c r="I1" s="173"/>
      <c r="J1" s="173"/>
    </row>
    <row r="2" spans="2:10" ht="11.25">
      <c r="B2" s="173" t="s">
        <v>416</v>
      </c>
      <c r="C2" s="173"/>
      <c r="D2" s="173"/>
      <c r="E2" s="173"/>
      <c r="F2" s="173"/>
      <c r="G2" s="173"/>
      <c r="H2" s="173"/>
      <c r="I2" s="173"/>
      <c r="J2" s="173"/>
    </row>
    <row r="3" spans="2:10" ht="11.25">
      <c r="B3" s="173" t="s">
        <v>415</v>
      </c>
      <c r="C3" s="173"/>
      <c r="D3" s="173"/>
      <c r="E3" s="173"/>
      <c r="F3" s="173"/>
      <c r="G3" s="173"/>
      <c r="H3" s="173"/>
      <c r="I3" s="173"/>
      <c r="J3" s="173"/>
    </row>
    <row r="4" ht="12" thickBot="1">
      <c r="A4" s="53"/>
    </row>
    <row r="5" spans="1:10" ht="15.75" customHeight="1">
      <c r="A5" s="202" t="s">
        <v>68</v>
      </c>
      <c r="B5" s="194" t="s">
        <v>69</v>
      </c>
      <c r="C5" s="194" t="s">
        <v>47</v>
      </c>
      <c r="D5" s="204" t="s">
        <v>402</v>
      </c>
      <c r="E5" s="194" t="s">
        <v>184</v>
      </c>
      <c r="F5" s="194" t="s">
        <v>49</v>
      </c>
      <c r="G5" s="194" t="s">
        <v>392</v>
      </c>
      <c r="H5" s="194" t="s">
        <v>50</v>
      </c>
      <c r="I5" s="194" t="s">
        <v>51</v>
      </c>
      <c r="J5" s="194" t="s">
        <v>54</v>
      </c>
    </row>
    <row r="6" spans="1:10" ht="12" thickBot="1">
      <c r="A6" s="203"/>
      <c r="B6" s="195"/>
      <c r="C6" s="195"/>
      <c r="D6" s="205"/>
      <c r="E6" s="195"/>
      <c r="F6" s="195"/>
      <c r="G6" s="195"/>
      <c r="H6" s="195"/>
      <c r="I6" s="195"/>
      <c r="J6" s="195"/>
    </row>
    <row r="7" spans="1:10" ht="11.25">
      <c r="A7" s="128"/>
      <c r="B7" s="61" t="s">
        <v>56</v>
      </c>
      <c r="C7" s="52"/>
      <c r="D7" s="52"/>
      <c r="E7" s="52"/>
      <c r="F7" s="52"/>
      <c r="G7" s="52"/>
      <c r="H7" s="52"/>
      <c r="I7" s="52"/>
      <c r="J7" s="52"/>
    </row>
    <row r="8" spans="1:10" ht="11.25">
      <c r="A8" s="59" t="s">
        <v>70</v>
      </c>
      <c r="B8" s="52" t="s">
        <v>71</v>
      </c>
      <c r="C8" s="60">
        <v>417927</v>
      </c>
      <c r="D8" s="60">
        <v>105238</v>
      </c>
      <c r="E8" s="60">
        <v>31831</v>
      </c>
      <c r="F8" s="60">
        <v>6017</v>
      </c>
      <c r="G8" s="60">
        <v>53269</v>
      </c>
      <c r="H8" s="60">
        <v>8918</v>
      </c>
      <c r="I8" s="60">
        <v>12285</v>
      </c>
      <c r="J8" s="60">
        <v>635485</v>
      </c>
    </row>
    <row r="9" spans="1:10" ht="11.25">
      <c r="A9" s="59" t="s">
        <v>72</v>
      </c>
      <c r="B9" s="52" t="s">
        <v>73</v>
      </c>
      <c r="C9" s="60">
        <v>0</v>
      </c>
      <c r="D9" s="60">
        <v>846596</v>
      </c>
      <c r="E9" s="60">
        <v>937541</v>
      </c>
      <c r="F9" s="60">
        <v>255405</v>
      </c>
      <c r="G9" s="60">
        <v>2363439</v>
      </c>
      <c r="H9" s="60">
        <v>0</v>
      </c>
      <c r="I9" s="60">
        <v>0</v>
      </c>
      <c r="J9" s="60">
        <v>4402981</v>
      </c>
    </row>
    <row r="10" spans="1:10" ht="11.25">
      <c r="A10" s="59" t="s">
        <v>74</v>
      </c>
      <c r="B10" s="52" t="s">
        <v>75</v>
      </c>
      <c r="C10" s="60">
        <v>0</v>
      </c>
      <c r="D10" s="60">
        <v>19511</v>
      </c>
      <c r="E10" s="60">
        <v>8397</v>
      </c>
      <c r="F10" s="60">
        <v>0</v>
      </c>
      <c r="G10" s="60">
        <v>2661</v>
      </c>
      <c r="H10" s="60">
        <v>12664</v>
      </c>
      <c r="I10" s="60">
        <v>0</v>
      </c>
      <c r="J10" s="60">
        <v>43233</v>
      </c>
    </row>
    <row r="11" spans="1:10" ht="11.25">
      <c r="A11" s="59" t="s">
        <v>76</v>
      </c>
      <c r="B11" s="52" t="s">
        <v>185</v>
      </c>
      <c r="C11" s="60">
        <v>1603</v>
      </c>
      <c r="D11" s="60">
        <v>22556</v>
      </c>
      <c r="E11" s="60">
        <v>135053</v>
      </c>
      <c r="F11" s="60">
        <v>0</v>
      </c>
      <c r="G11" s="60">
        <v>83962</v>
      </c>
      <c r="H11" s="60">
        <v>19524</v>
      </c>
      <c r="I11" s="60">
        <v>30725</v>
      </c>
      <c r="J11" s="60">
        <v>293423</v>
      </c>
    </row>
    <row r="12" spans="1:10" ht="11.25">
      <c r="A12" s="59" t="s">
        <v>78</v>
      </c>
      <c r="B12" s="52" t="s">
        <v>79</v>
      </c>
      <c r="C12" s="60">
        <v>0</v>
      </c>
      <c r="D12" s="60">
        <v>10109</v>
      </c>
      <c r="E12" s="60">
        <v>10848</v>
      </c>
      <c r="F12" s="60">
        <v>482</v>
      </c>
      <c r="G12" s="60">
        <v>22675</v>
      </c>
      <c r="H12" s="60">
        <v>0</v>
      </c>
      <c r="I12" s="60">
        <v>625</v>
      </c>
      <c r="J12" s="60">
        <v>44739</v>
      </c>
    </row>
    <row r="13" spans="1:10" ht="11.25">
      <c r="A13" s="59" t="s">
        <v>80</v>
      </c>
      <c r="B13" s="52" t="s">
        <v>81</v>
      </c>
      <c r="C13" s="60">
        <v>8641</v>
      </c>
      <c r="D13" s="60">
        <v>49862</v>
      </c>
      <c r="E13" s="60">
        <v>0</v>
      </c>
      <c r="F13" s="60">
        <v>0</v>
      </c>
      <c r="G13" s="60">
        <v>23904</v>
      </c>
      <c r="H13" s="60">
        <v>821</v>
      </c>
      <c r="I13" s="60">
        <v>0</v>
      </c>
      <c r="J13" s="60">
        <v>83228</v>
      </c>
    </row>
    <row r="14" spans="1:10" ht="11.25">
      <c r="A14" s="59" t="s">
        <v>82</v>
      </c>
      <c r="B14" s="52" t="s">
        <v>83</v>
      </c>
      <c r="C14" s="60">
        <v>38</v>
      </c>
      <c r="D14" s="60">
        <v>120720</v>
      </c>
      <c r="E14" s="60">
        <v>622010</v>
      </c>
      <c r="F14" s="60">
        <v>291661</v>
      </c>
      <c r="G14" s="60">
        <v>19430</v>
      </c>
      <c r="H14" s="60">
        <v>127413</v>
      </c>
      <c r="I14" s="60">
        <v>7673</v>
      </c>
      <c r="J14" s="60">
        <v>1188945</v>
      </c>
    </row>
    <row r="15" spans="1:10" ht="11.25">
      <c r="A15" s="59" t="s">
        <v>84</v>
      </c>
      <c r="B15" s="52" t="s">
        <v>85</v>
      </c>
      <c r="C15" s="60">
        <v>87854</v>
      </c>
      <c r="D15" s="60">
        <v>48342</v>
      </c>
      <c r="E15" s="60">
        <v>0</v>
      </c>
      <c r="F15" s="60">
        <v>252621</v>
      </c>
      <c r="G15" s="60">
        <v>366767</v>
      </c>
      <c r="H15" s="60">
        <v>0</v>
      </c>
      <c r="I15" s="60">
        <v>97014</v>
      </c>
      <c r="J15" s="60">
        <v>852598</v>
      </c>
    </row>
    <row r="16" spans="1:10" ht="11.25">
      <c r="A16" s="59" t="s">
        <v>86</v>
      </c>
      <c r="B16" s="52" t="s">
        <v>87</v>
      </c>
      <c r="C16" s="60">
        <v>6644</v>
      </c>
      <c r="D16" s="60">
        <v>187956</v>
      </c>
      <c r="E16" s="60">
        <v>30514</v>
      </c>
      <c r="F16" s="60">
        <v>19851</v>
      </c>
      <c r="G16" s="60">
        <v>9458</v>
      </c>
      <c r="H16" s="60">
        <v>115196</v>
      </c>
      <c r="I16" s="60">
        <v>4828</v>
      </c>
      <c r="J16" s="60">
        <v>374447</v>
      </c>
    </row>
    <row r="17" spans="1:10" ht="12" thickBot="1">
      <c r="A17" s="59" t="s">
        <v>88</v>
      </c>
      <c r="B17" s="52" t="s">
        <v>89</v>
      </c>
      <c r="C17" s="60">
        <v>643</v>
      </c>
      <c r="D17" s="60">
        <v>76548</v>
      </c>
      <c r="E17" s="60">
        <v>19765</v>
      </c>
      <c r="F17" s="60">
        <v>2087</v>
      </c>
      <c r="G17" s="60">
        <v>4341</v>
      </c>
      <c r="H17" s="60">
        <v>2046</v>
      </c>
      <c r="I17" s="60">
        <v>8450</v>
      </c>
      <c r="J17" s="60">
        <v>113880</v>
      </c>
    </row>
    <row r="18" spans="1:10" ht="12" thickBot="1">
      <c r="A18" s="58" t="s">
        <v>90</v>
      </c>
      <c r="B18" s="56" t="s">
        <v>91</v>
      </c>
      <c r="C18" s="57">
        <v>523350</v>
      </c>
      <c r="D18" s="57">
        <v>1487438</v>
      </c>
      <c r="E18" s="57">
        <v>1795959</v>
      </c>
      <c r="F18" s="57">
        <v>828124</v>
      </c>
      <c r="G18" s="57">
        <v>2949906</v>
      </c>
      <c r="H18" s="57">
        <v>286582</v>
      </c>
      <c r="I18" s="57">
        <v>161600</v>
      </c>
      <c r="J18" s="57">
        <v>8032959</v>
      </c>
    </row>
    <row r="19" spans="1:10" ht="11.25">
      <c r="A19" s="59" t="s">
        <v>92</v>
      </c>
      <c r="B19" s="52" t="s">
        <v>93</v>
      </c>
      <c r="C19" s="60">
        <v>0</v>
      </c>
      <c r="D19" s="60">
        <v>0</v>
      </c>
      <c r="E19" s="60">
        <v>0</v>
      </c>
      <c r="F19" s="60">
        <v>0</v>
      </c>
      <c r="G19" s="60">
        <v>181617</v>
      </c>
      <c r="H19" s="60">
        <v>198925</v>
      </c>
      <c r="I19" s="60">
        <v>0</v>
      </c>
      <c r="J19" s="60">
        <v>380542</v>
      </c>
    </row>
    <row r="20" spans="1:10" ht="11.25">
      <c r="A20" s="59" t="s">
        <v>94</v>
      </c>
      <c r="B20" s="52" t="s">
        <v>95</v>
      </c>
      <c r="C20" s="60">
        <v>0</v>
      </c>
      <c r="D20" s="60">
        <v>0</v>
      </c>
      <c r="E20" s="60">
        <v>227467</v>
      </c>
      <c r="F20" s="60">
        <v>0</v>
      </c>
      <c r="G20" s="60">
        <v>1954561</v>
      </c>
      <c r="H20" s="60">
        <v>843133</v>
      </c>
      <c r="I20" s="60">
        <v>0</v>
      </c>
      <c r="J20" s="60">
        <v>3025161</v>
      </c>
    </row>
    <row r="21" spans="1:10" ht="11.25">
      <c r="A21" s="59" t="s">
        <v>96</v>
      </c>
      <c r="B21" s="52" t="s">
        <v>186</v>
      </c>
      <c r="C21" s="60">
        <v>0</v>
      </c>
      <c r="D21" s="60">
        <v>121040</v>
      </c>
      <c r="E21" s="60">
        <v>126346</v>
      </c>
      <c r="F21" s="60">
        <v>66309</v>
      </c>
      <c r="G21" s="60">
        <v>1689585</v>
      </c>
      <c r="H21" s="60">
        <v>117689</v>
      </c>
      <c r="I21" s="60">
        <v>46999</v>
      </c>
      <c r="J21" s="60">
        <v>2167968</v>
      </c>
    </row>
    <row r="22" spans="1:10" ht="11.25">
      <c r="A22" s="59" t="s">
        <v>98</v>
      </c>
      <c r="B22" s="52" t="s">
        <v>187</v>
      </c>
      <c r="C22" s="60">
        <v>0</v>
      </c>
      <c r="D22" s="60">
        <v>0</v>
      </c>
      <c r="E22" s="60">
        <v>3818078</v>
      </c>
      <c r="F22" s="60">
        <v>0</v>
      </c>
      <c r="G22" s="60">
        <v>135071</v>
      </c>
      <c r="H22" s="60">
        <v>0</v>
      </c>
      <c r="I22" s="60">
        <v>0</v>
      </c>
      <c r="J22" s="60">
        <v>3953149</v>
      </c>
    </row>
    <row r="23" spans="1:10" ht="11.25">
      <c r="A23" s="59" t="s">
        <v>100</v>
      </c>
      <c r="B23" s="52" t="s">
        <v>101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</row>
    <row r="24" spans="1:10" ht="11.25">
      <c r="A24" s="59" t="s">
        <v>102</v>
      </c>
      <c r="B24" s="52" t="s">
        <v>103</v>
      </c>
      <c r="C24" s="60">
        <v>0</v>
      </c>
      <c r="D24" s="60">
        <v>18208</v>
      </c>
      <c r="E24" s="60">
        <v>0</v>
      </c>
      <c r="F24" s="60">
        <v>9105</v>
      </c>
      <c r="G24" s="60">
        <v>844941</v>
      </c>
      <c r="H24" s="60">
        <v>11505</v>
      </c>
      <c r="I24" s="60">
        <v>33249</v>
      </c>
      <c r="J24" s="60">
        <v>917008</v>
      </c>
    </row>
    <row r="25" spans="1:10" ht="12" thickBot="1">
      <c r="A25" s="59" t="s">
        <v>104</v>
      </c>
      <c r="B25" s="52" t="s">
        <v>105</v>
      </c>
      <c r="C25" s="60">
        <v>0</v>
      </c>
      <c r="D25" s="60">
        <v>-44345</v>
      </c>
      <c r="E25" s="60">
        <v>-2611590</v>
      </c>
      <c r="F25" s="60">
        <v>-49768</v>
      </c>
      <c r="G25" s="60">
        <v>-2499479</v>
      </c>
      <c r="H25" s="60">
        <v>-431960</v>
      </c>
      <c r="I25" s="60">
        <v>-75880</v>
      </c>
      <c r="J25" s="60">
        <v>-5713022</v>
      </c>
    </row>
    <row r="26" spans="1:10" ht="12" thickBot="1">
      <c r="A26" s="58" t="s">
        <v>106</v>
      </c>
      <c r="B26" s="56" t="s">
        <v>107</v>
      </c>
      <c r="C26" s="57">
        <v>0</v>
      </c>
      <c r="D26" s="57">
        <v>94903</v>
      </c>
      <c r="E26" s="57">
        <v>1560301</v>
      </c>
      <c r="F26" s="57">
        <v>25646</v>
      </c>
      <c r="G26" s="57">
        <v>2306296</v>
      </c>
      <c r="H26" s="57">
        <v>739292</v>
      </c>
      <c r="I26" s="57">
        <v>4368</v>
      </c>
      <c r="J26" s="57">
        <v>4730806</v>
      </c>
    </row>
    <row r="27" spans="1:10" ht="11.25">
      <c r="A27" s="59" t="s">
        <v>108</v>
      </c>
      <c r="B27" s="52" t="s">
        <v>109</v>
      </c>
      <c r="C27" s="60">
        <v>0</v>
      </c>
      <c r="D27" s="60">
        <v>0</v>
      </c>
      <c r="E27" s="60">
        <v>0</v>
      </c>
      <c r="F27" s="60">
        <v>23817</v>
      </c>
      <c r="G27" s="60">
        <v>0</v>
      </c>
      <c r="H27" s="60">
        <v>2135</v>
      </c>
      <c r="I27" s="60">
        <v>0</v>
      </c>
      <c r="J27" s="60">
        <v>25952</v>
      </c>
    </row>
    <row r="28" spans="1:10" ht="11.25">
      <c r="A28" s="59" t="s">
        <v>110</v>
      </c>
      <c r="B28" s="52" t="s">
        <v>111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</row>
    <row r="29" spans="1:10" ht="11.25">
      <c r="A29" s="59" t="s">
        <v>112</v>
      </c>
      <c r="B29" s="52" t="s">
        <v>113</v>
      </c>
      <c r="C29" s="60">
        <v>0</v>
      </c>
      <c r="D29" s="60">
        <v>0</v>
      </c>
      <c r="E29" s="60">
        <v>0</v>
      </c>
      <c r="F29" s="60">
        <v>0</v>
      </c>
      <c r="G29" s="60">
        <v>7981</v>
      </c>
      <c r="H29" s="60">
        <v>45890</v>
      </c>
      <c r="I29" s="60">
        <v>0</v>
      </c>
      <c r="J29" s="60">
        <v>53871</v>
      </c>
    </row>
    <row r="30" spans="1:10" ht="11.25">
      <c r="A30" s="59" t="s">
        <v>114</v>
      </c>
      <c r="B30" s="52" t="s">
        <v>85</v>
      </c>
      <c r="C30" s="60">
        <v>0</v>
      </c>
      <c r="D30" s="60">
        <v>0</v>
      </c>
      <c r="E30" s="60">
        <v>0</v>
      </c>
      <c r="F30" s="60">
        <v>482894</v>
      </c>
      <c r="G30" s="60">
        <v>713141</v>
      </c>
      <c r="H30" s="60">
        <v>263141</v>
      </c>
      <c r="I30" s="60">
        <v>0</v>
      </c>
      <c r="J30" s="60">
        <v>1459176</v>
      </c>
    </row>
    <row r="31" spans="1:10" ht="11.25">
      <c r="A31" s="59" t="s">
        <v>115</v>
      </c>
      <c r="B31" s="52" t="s">
        <v>116</v>
      </c>
      <c r="C31" s="60">
        <v>255361</v>
      </c>
      <c r="D31" s="60">
        <v>1133770</v>
      </c>
      <c r="E31" s="60">
        <v>1793249</v>
      </c>
      <c r="F31" s="60">
        <v>320579</v>
      </c>
      <c r="G31" s="60">
        <v>1623940</v>
      </c>
      <c r="H31" s="60">
        <v>302422</v>
      </c>
      <c r="I31" s="60">
        <v>136000</v>
      </c>
      <c r="J31" s="60">
        <v>5565321</v>
      </c>
    </row>
    <row r="32" spans="1:10" ht="11.25">
      <c r="A32" s="59" t="s">
        <v>117</v>
      </c>
      <c r="B32" s="52" t="s">
        <v>55</v>
      </c>
      <c r="C32" s="60">
        <v>0</v>
      </c>
      <c r="D32" s="60">
        <v>8915</v>
      </c>
      <c r="E32" s="60">
        <v>331429</v>
      </c>
      <c r="F32" s="60">
        <v>36202</v>
      </c>
      <c r="G32" s="60">
        <v>273437</v>
      </c>
      <c r="H32" s="60">
        <v>414</v>
      </c>
      <c r="I32" s="60">
        <v>31987</v>
      </c>
      <c r="J32" s="60">
        <v>682384</v>
      </c>
    </row>
    <row r="33" spans="1:10" ht="12" thickBot="1">
      <c r="A33" s="59" t="s">
        <v>118</v>
      </c>
      <c r="B33" s="52" t="s">
        <v>188</v>
      </c>
      <c r="C33" s="60">
        <v>0</v>
      </c>
      <c r="D33" s="60">
        <v>0</v>
      </c>
      <c r="E33" s="60">
        <v>-65898</v>
      </c>
      <c r="F33" s="60">
        <v>0</v>
      </c>
      <c r="G33" s="60">
        <v>-106606</v>
      </c>
      <c r="H33" s="60">
        <v>0</v>
      </c>
      <c r="I33" s="60">
        <v>0</v>
      </c>
      <c r="J33" s="60">
        <v>-172504</v>
      </c>
    </row>
    <row r="34" spans="1:10" ht="12" thickBot="1">
      <c r="A34" s="58" t="s">
        <v>120</v>
      </c>
      <c r="B34" s="56" t="s">
        <v>121</v>
      </c>
      <c r="C34" s="57">
        <v>255361</v>
      </c>
      <c r="D34" s="57">
        <v>1142685</v>
      </c>
      <c r="E34" s="57">
        <v>2058780</v>
      </c>
      <c r="F34" s="57">
        <v>863492</v>
      </c>
      <c r="G34" s="57">
        <v>2511893</v>
      </c>
      <c r="H34" s="57">
        <v>614002</v>
      </c>
      <c r="I34" s="57">
        <v>167987</v>
      </c>
      <c r="J34" s="57">
        <v>7614200</v>
      </c>
    </row>
    <row r="35" spans="1:10" ht="12" thickBot="1">
      <c r="A35" s="58" t="s">
        <v>122</v>
      </c>
      <c r="B35" s="56" t="s">
        <v>123</v>
      </c>
      <c r="C35" s="57">
        <v>778711</v>
      </c>
      <c r="D35" s="57">
        <v>2725026</v>
      </c>
      <c r="E35" s="57">
        <v>5415040</v>
      </c>
      <c r="F35" s="57">
        <v>1717262</v>
      </c>
      <c r="G35" s="57">
        <v>7768095</v>
      </c>
      <c r="H35" s="57">
        <v>1639876</v>
      </c>
      <c r="I35" s="57">
        <v>333955</v>
      </c>
      <c r="J35" s="57">
        <v>20377965</v>
      </c>
    </row>
    <row r="36" spans="1:10" ht="11.25">
      <c r="A36" s="59"/>
      <c r="B36" s="200" t="s">
        <v>409</v>
      </c>
      <c r="C36" s="200"/>
      <c r="D36" s="200"/>
      <c r="E36" s="200"/>
      <c r="F36" s="200"/>
      <c r="G36" s="200"/>
      <c r="H36" s="200"/>
      <c r="I36" s="200"/>
      <c r="J36" s="200"/>
    </row>
    <row r="37" spans="1:10" ht="11.25">
      <c r="A37" s="59"/>
      <c r="B37" s="197"/>
      <c r="C37" s="197"/>
      <c r="D37" s="197"/>
      <c r="E37" s="197"/>
      <c r="F37" s="197"/>
      <c r="G37" s="197"/>
      <c r="H37" s="197"/>
      <c r="I37" s="197"/>
      <c r="J37" s="197"/>
    </row>
    <row r="38" spans="1:10" ht="11.25">
      <c r="A38" s="59"/>
      <c r="B38" s="197"/>
      <c r="C38" s="197"/>
      <c r="D38" s="197"/>
      <c r="E38" s="197"/>
      <c r="F38" s="197"/>
      <c r="G38" s="197"/>
      <c r="H38" s="197"/>
      <c r="I38" s="197"/>
      <c r="J38" s="197"/>
    </row>
    <row r="39" spans="1:10" ht="11.25">
      <c r="A39" s="59"/>
      <c r="B39" s="197"/>
      <c r="C39" s="197"/>
      <c r="D39" s="197"/>
      <c r="E39" s="197"/>
      <c r="F39" s="197"/>
      <c r="G39" s="197"/>
      <c r="H39" s="197"/>
      <c r="I39" s="197"/>
      <c r="J39" s="197"/>
    </row>
    <row r="40" spans="1:10" ht="11.25">
      <c r="A40" s="59"/>
      <c r="B40" s="126"/>
      <c r="C40" s="126"/>
      <c r="D40" s="126"/>
      <c r="E40" s="126"/>
      <c r="F40" s="126"/>
      <c r="G40" s="126"/>
      <c r="H40" s="126"/>
      <c r="I40" s="126"/>
      <c r="J40" s="126"/>
    </row>
    <row r="41" spans="2:10" ht="11.25">
      <c r="B41" s="206" t="s">
        <v>377</v>
      </c>
      <c r="C41" s="206"/>
      <c r="D41" s="206"/>
      <c r="E41" s="206"/>
      <c r="F41" s="206"/>
      <c r="G41" s="206"/>
      <c r="H41" s="206"/>
      <c r="I41" s="206"/>
      <c r="J41" s="206"/>
    </row>
    <row r="42" spans="2:10" ht="11.25">
      <c r="B42" s="207" t="s">
        <v>416</v>
      </c>
      <c r="C42" s="207"/>
      <c r="D42" s="207"/>
      <c r="E42" s="207"/>
      <c r="F42" s="207"/>
      <c r="G42" s="207"/>
      <c r="H42" s="207"/>
      <c r="I42" s="207"/>
      <c r="J42" s="207"/>
    </row>
    <row r="43" spans="2:10" ht="11.25">
      <c r="B43" s="208" t="s">
        <v>415</v>
      </c>
      <c r="C43" s="208"/>
      <c r="D43" s="208"/>
      <c r="E43" s="208"/>
      <c r="F43" s="208"/>
      <c r="G43" s="208"/>
      <c r="H43" s="208"/>
      <c r="I43" s="208"/>
      <c r="J43" s="208"/>
    </row>
    <row r="44" spans="1:10" ht="12" thickBot="1">
      <c r="A44" s="59"/>
      <c r="B44" s="140"/>
      <c r="C44" s="141"/>
      <c r="D44" s="141"/>
      <c r="E44" s="141"/>
      <c r="F44" s="141"/>
      <c r="G44" s="141"/>
      <c r="H44" s="141"/>
      <c r="I44" s="141"/>
      <c r="J44" s="141"/>
    </row>
    <row r="45" spans="1:10" ht="15.75" customHeight="1">
      <c r="A45" s="202" t="s">
        <v>68</v>
      </c>
      <c r="B45" s="194" t="s">
        <v>69</v>
      </c>
      <c r="C45" s="194" t="s">
        <v>47</v>
      </c>
      <c r="D45" s="194" t="s">
        <v>402</v>
      </c>
      <c r="E45" s="194" t="s">
        <v>184</v>
      </c>
      <c r="F45" s="194" t="s">
        <v>49</v>
      </c>
      <c r="G45" s="194" t="s">
        <v>392</v>
      </c>
      <c r="H45" s="194" t="s">
        <v>50</v>
      </c>
      <c r="I45" s="194" t="s">
        <v>51</v>
      </c>
      <c r="J45" s="194" t="s">
        <v>54</v>
      </c>
    </row>
    <row r="46" spans="1:10" ht="12" thickBot="1">
      <c r="A46" s="203"/>
      <c r="B46" s="195"/>
      <c r="C46" s="195"/>
      <c r="D46" s="195"/>
      <c r="E46" s="195"/>
      <c r="F46" s="195"/>
      <c r="G46" s="195"/>
      <c r="H46" s="195"/>
      <c r="I46" s="195"/>
      <c r="J46" s="195"/>
    </row>
    <row r="47" spans="1:10" ht="11.25">
      <c r="A47" s="59"/>
      <c r="B47" s="61" t="s">
        <v>57</v>
      </c>
      <c r="C47" s="60"/>
      <c r="D47" s="60"/>
      <c r="E47" s="60"/>
      <c r="F47" s="60"/>
      <c r="G47" s="60"/>
      <c r="H47" s="60"/>
      <c r="I47" s="60"/>
      <c r="J47" s="60"/>
    </row>
    <row r="48" spans="1:10" ht="11.25">
      <c r="A48" s="59" t="s">
        <v>124</v>
      </c>
      <c r="B48" s="52" t="s">
        <v>125</v>
      </c>
      <c r="C48" s="60">
        <v>0</v>
      </c>
      <c r="D48" s="60">
        <v>0</v>
      </c>
      <c r="E48" s="60">
        <v>93830</v>
      </c>
      <c r="F48" s="60">
        <v>0</v>
      </c>
      <c r="G48" s="60">
        <v>0</v>
      </c>
      <c r="H48" s="60">
        <v>0</v>
      </c>
      <c r="I48" s="60">
        <v>0</v>
      </c>
      <c r="J48" s="60">
        <v>93830</v>
      </c>
    </row>
    <row r="49" spans="1:10" ht="11.25">
      <c r="A49" s="59" t="s">
        <v>126</v>
      </c>
      <c r="B49" s="52" t="s">
        <v>127</v>
      </c>
      <c r="C49" s="60">
        <v>0</v>
      </c>
      <c r="D49" s="60">
        <v>0</v>
      </c>
      <c r="E49" s="60">
        <v>0</v>
      </c>
      <c r="F49" s="60">
        <v>0</v>
      </c>
      <c r="G49" s="60">
        <v>0</v>
      </c>
      <c r="H49" s="60">
        <v>0</v>
      </c>
      <c r="I49" s="60">
        <v>0</v>
      </c>
      <c r="J49" s="60">
        <v>0</v>
      </c>
    </row>
    <row r="50" spans="1:10" ht="11.25">
      <c r="A50" s="59" t="s">
        <v>128</v>
      </c>
      <c r="B50" s="52" t="s">
        <v>129</v>
      </c>
      <c r="C50" s="60">
        <v>173521</v>
      </c>
      <c r="D50" s="60">
        <v>491508</v>
      </c>
      <c r="E50" s="60">
        <v>1348566</v>
      </c>
      <c r="F50" s="60">
        <v>157091</v>
      </c>
      <c r="G50" s="60">
        <v>786161</v>
      </c>
      <c r="H50" s="60">
        <v>121311</v>
      </c>
      <c r="I50" s="60">
        <v>99759</v>
      </c>
      <c r="J50" s="60">
        <v>3177917</v>
      </c>
    </row>
    <row r="51" spans="1:10" ht="11.25">
      <c r="A51" s="59" t="s">
        <v>130</v>
      </c>
      <c r="B51" s="52" t="s">
        <v>131</v>
      </c>
      <c r="C51" s="60">
        <v>5350</v>
      </c>
      <c r="D51" s="60">
        <v>323072</v>
      </c>
      <c r="E51" s="60">
        <v>309298</v>
      </c>
      <c r="F51" s="60">
        <v>202118</v>
      </c>
      <c r="G51" s="60">
        <v>753045</v>
      </c>
      <c r="H51" s="60">
        <v>227294</v>
      </c>
      <c r="I51" s="60">
        <v>3999</v>
      </c>
      <c r="J51" s="60">
        <v>1824176</v>
      </c>
    </row>
    <row r="52" spans="1:10" ht="11.25">
      <c r="A52" s="59" t="s">
        <v>132</v>
      </c>
      <c r="B52" s="52" t="s">
        <v>133</v>
      </c>
      <c r="C52" s="60">
        <v>6138</v>
      </c>
      <c r="D52" s="60">
        <v>41388</v>
      </c>
      <c r="E52" s="60">
        <v>28155</v>
      </c>
      <c r="F52" s="60">
        <v>8982</v>
      </c>
      <c r="G52" s="60">
        <v>28694</v>
      </c>
      <c r="H52" s="60">
        <v>10065</v>
      </c>
      <c r="I52" s="60">
        <v>2706</v>
      </c>
      <c r="J52" s="60">
        <v>126128</v>
      </c>
    </row>
    <row r="53" spans="1:10" ht="11.25">
      <c r="A53" s="59" t="s">
        <v>134</v>
      </c>
      <c r="B53" s="52" t="s">
        <v>135</v>
      </c>
      <c r="C53" s="60">
        <v>1930</v>
      </c>
      <c r="D53" s="60">
        <v>173145</v>
      </c>
      <c r="E53" s="60">
        <v>5668</v>
      </c>
      <c r="F53" s="60">
        <v>0</v>
      </c>
      <c r="G53" s="60">
        <v>109232</v>
      </c>
      <c r="H53" s="60">
        <v>59206</v>
      </c>
      <c r="I53" s="60">
        <v>350</v>
      </c>
      <c r="J53" s="60">
        <v>349531</v>
      </c>
    </row>
    <row r="54" spans="1:10" ht="11.25">
      <c r="A54" s="59" t="s">
        <v>136</v>
      </c>
      <c r="B54" s="52" t="s">
        <v>137</v>
      </c>
      <c r="C54" s="60">
        <v>5720</v>
      </c>
      <c r="D54" s="60">
        <v>256701</v>
      </c>
      <c r="E54" s="60">
        <v>246548</v>
      </c>
      <c r="F54" s="60">
        <v>29597</v>
      </c>
      <c r="G54" s="60">
        <v>73244</v>
      </c>
      <c r="H54" s="60">
        <v>64051</v>
      </c>
      <c r="I54" s="60">
        <v>5619</v>
      </c>
      <c r="J54" s="60">
        <v>681480</v>
      </c>
    </row>
    <row r="55" spans="1:10" ht="11.25">
      <c r="A55" s="59" t="s">
        <v>138</v>
      </c>
      <c r="B55" s="52" t="s">
        <v>79</v>
      </c>
      <c r="C55" s="60">
        <v>123</v>
      </c>
      <c r="D55" s="60">
        <v>0</v>
      </c>
      <c r="E55" s="60">
        <v>0</v>
      </c>
      <c r="F55" s="60">
        <v>0</v>
      </c>
      <c r="G55" s="60">
        <v>0</v>
      </c>
      <c r="H55" s="60">
        <v>1368</v>
      </c>
      <c r="I55" s="60">
        <v>0</v>
      </c>
      <c r="J55" s="60">
        <v>1491</v>
      </c>
    </row>
    <row r="56" spans="1:10" ht="11.25">
      <c r="A56" s="59" t="s">
        <v>139</v>
      </c>
      <c r="B56" s="52" t="s">
        <v>140</v>
      </c>
      <c r="C56" s="60">
        <v>0</v>
      </c>
      <c r="D56" s="60">
        <v>50402</v>
      </c>
      <c r="E56" s="60">
        <v>0</v>
      </c>
      <c r="F56" s="60">
        <v>0</v>
      </c>
      <c r="G56" s="60">
        <v>53578</v>
      </c>
      <c r="H56" s="60">
        <v>457</v>
      </c>
      <c r="I56" s="60">
        <v>0</v>
      </c>
      <c r="J56" s="60">
        <v>104437</v>
      </c>
    </row>
    <row r="57" spans="1:10" ht="11.25">
      <c r="A57" s="59" t="s">
        <v>141</v>
      </c>
      <c r="B57" s="52" t="s">
        <v>142</v>
      </c>
      <c r="C57" s="60">
        <v>0</v>
      </c>
      <c r="D57" s="60">
        <v>41717</v>
      </c>
      <c r="E57" s="60">
        <v>160082</v>
      </c>
      <c r="F57" s="60">
        <v>10623</v>
      </c>
      <c r="G57" s="60">
        <v>35018</v>
      </c>
      <c r="H57" s="60">
        <v>5883</v>
      </c>
      <c r="I57" s="60">
        <v>7435</v>
      </c>
      <c r="J57" s="60">
        <v>260758</v>
      </c>
    </row>
    <row r="58" spans="1:10" ht="11.25">
      <c r="A58" s="59" t="s">
        <v>143</v>
      </c>
      <c r="B58" s="52" t="s">
        <v>144</v>
      </c>
      <c r="C58" s="60">
        <v>9117</v>
      </c>
      <c r="D58" s="60">
        <v>18442</v>
      </c>
      <c r="E58" s="60">
        <v>16534</v>
      </c>
      <c r="F58" s="60">
        <v>7422</v>
      </c>
      <c r="G58" s="60">
        <v>38673</v>
      </c>
      <c r="H58" s="60">
        <v>13699</v>
      </c>
      <c r="I58" s="60">
        <v>10419</v>
      </c>
      <c r="J58" s="60">
        <v>114306</v>
      </c>
    </row>
    <row r="59" spans="1:10" ht="11.25">
      <c r="A59" s="59" t="s">
        <v>145</v>
      </c>
      <c r="B59" s="52" t="s">
        <v>146</v>
      </c>
      <c r="C59" s="60">
        <v>0</v>
      </c>
      <c r="D59" s="60">
        <v>92365</v>
      </c>
      <c r="E59" s="60">
        <v>182154</v>
      </c>
      <c r="F59" s="60">
        <v>53653</v>
      </c>
      <c r="G59" s="60">
        <v>71245</v>
      </c>
      <c r="H59" s="60">
        <v>116250</v>
      </c>
      <c r="I59" s="60">
        <v>10482</v>
      </c>
      <c r="J59" s="60">
        <v>526149</v>
      </c>
    </row>
    <row r="60" spans="1:10" ht="11.25">
      <c r="A60" s="59" t="s">
        <v>147</v>
      </c>
      <c r="B60" s="52" t="s">
        <v>148</v>
      </c>
      <c r="C60" s="60">
        <v>7120</v>
      </c>
      <c r="D60" s="60">
        <v>118809</v>
      </c>
      <c r="E60" s="60">
        <v>72768</v>
      </c>
      <c r="F60" s="60">
        <v>50739</v>
      </c>
      <c r="G60" s="60">
        <v>46134</v>
      </c>
      <c r="H60" s="60">
        <v>6122</v>
      </c>
      <c r="I60" s="60">
        <v>5205</v>
      </c>
      <c r="J60" s="60">
        <v>306897</v>
      </c>
    </row>
    <row r="61" spans="1:10" ht="12" thickBot="1">
      <c r="A61" s="59" t="s">
        <v>149</v>
      </c>
      <c r="B61" s="52" t="s">
        <v>150</v>
      </c>
      <c r="C61" s="60">
        <v>0</v>
      </c>
      <c r="D61" s="60">
        <v>47232</v>
      </c>
      <c r="E61" s="60">
        <v>13021</v>
      </c>
      <c r="F61" s="60">
        <v>662</v>
      </c>
      <c r="G61" s="60">
        <v>10581</v>
      </c>
      <c r="H61" s="60">
        <v>3334</v>
      </c>
      <c r="I61" s="60">
        <v>0</v>
      </c>
      <c r="J61" s="60">
        <v>74830</v>
      </c>
    </row>
    <row r="62" spans="1:10" ht="12" thickBot="1">
      <c r="A62" s="58" t="s">
        <v>151</v>
      </c>
      <c r="B62" s="56" t="s">
        <v>152</v>
      </c>
      <c r="C62" s="57">
        <v>209019</v>
      </c>
      <c r="D62" s="57">
        <v>1654781</v>
      </c>
      <c r="E62" s="57">
        <v>2476624</v>
      </c>
      <c r="F62" s="57">
        <v>520887</v>
      </c>
      <c r="G62" s="57">
        <v>2005605</v>
      </c>
      <c r="H62" s="57">
        <v>629040</v>
      </c>
      <c r="I62" s="57">
        <v>145974</v>
      </c>
      <c r="J62" s="57">
        <v>7641930</v>
      </c>
    </row>
    <row r="63" spans="1:10" ht="11.25">
      <c r="A63" s="59" t="s">
        <v>153</v>
      </c>
      <c r="B63" s="52" t="s">
        <v>154</v>
      </c>
      <c r="C63" s="60">
        <v>0</v>
      </c>
      <c r="D63" s="60">
        <v>0</v>
      </c>
      <c r="E63" s="60">
        <v>0</v>
      </c>
      <c r="F63" s="60">
        <v>0</v>
      </c>
      <c r="G63" s="60">
        <v>0</v>
      </c>
      <c r="H63" s="60">
        <v>0</v>
      </c>
      <c r="I63" s="60">
        <v>0</v>
      </c>
      <c r="J63" s="60">
        <v>0</v>
      </c>
    </row>
    <row r="64" spans="1:10" ht="11.25">
      <c r="A64" s="59" t="s">
        <v>155</v>
      </c>
      <c r="B64" s="52" t="s">
        <v>140</v>
      </c>
      <c r="C64" s="60">
        <v>0</v>
      </c>
      <c r="D64" s="60">
        <v>0</v>
      </c>
      <c r="E64" s="60">
        <v>0</v>
      </c>
      <c r="F64" s="60">
        <v>0</v>
      </c>
      <c r="G64" s="60">
        <v>0</v>
      </c>
      <c r="H64" s="60">
        <v>385000</v>
      </c>
      <c r="I64" s="60">
        <v>0</v>
      </c>
      <c r="J64" s="60">
        <v>385000</v>
      </c>
    </row>
    <row r="65" spans="1:10" ht="11.25">
      <c r="A65" s="59" t="s">
        <v>156</v>
      </c>
      <c r="B65" s="52" t="s">
        <v>157</v>
      </c>
      <c r="C65" s="60">
        <v>0</v>
      </c>
      <c r="D65" s="60">
        <v>109497</v>
      </c>
      <c r="E65" s="60">
        <v>1405960</v>
      </c>
      <c r="F65" s="60">
        <v>64534</v>
      </c>
      <c r="G65" s="60">
        <v>0</v>
      </c>
      <c r="H65" s="60">
        <v>36327</v>
      </c>
      <c r="I65" s="60">
        <v>53367</v>
      </c>
      <c r="J65" s="60">
        <v>1669685</v>
      </c>
    </row>
    <row r="66" spans="1:10" ht="12" thickBot="1">
      <c r="A66" s="59" t="s">
        <v>158</v>
      </c>
      <c r="B66" s="52" t="s">
        <v>159</v>
      </c>
      <c r="C66" s="60">
        <v>0</v>
      </c>
      <c r="D66" s="60">
        <v>21994</v>
      </c>
      <c r="E66" s="60">
        <v>0</v>
      </c>
      <c r="F66" s="60">
        <v>31058</v>
      </c>
      <c r="G66" s="60">
        <v>0</v>
      </c>
      <c r="H66" s="60">
        <v>116141</v>
      </c>
      <c r="I66" s="60">
        <v>0</v>
      </c>
      <c r="J66" s="60">
        <v>169193</v>
      </c>
    </row>
    <row r="67" spans="1:10" ht="12" thickBot="1">
      <c r="A67" s="58" t="s">
        <v>160</v>
      </c>
      <c r="B67" s="56" t="s">
        <v>161</v>
      </c>
      <c r="C67" s="57">
        <v>0</v>
      </c>
      <c r="D67" s="57">
        <v>131491</v>
      </c>
      <c r="E67" s="57">
        <v>1405960</v>
      </c>
      <c r="F67" s="57">
        <v>95592</v>
      </c>
      <c r="G67" s="57">
        <v>0</v>
      </c>
      <c r="H67" s="57">
        <v>537468</v>
      </c>
      <c r="I67" s="57">
        <v>53367</v>
      </c>
      <c r="J67" s="57">
        <v>2223878</v>
      </c>
    </row>
    <row r="68" spans="1:10" ht="11.25">
      <c r="A68" s="59" t="s">
        <v>162</v>
      </c>
      <c r="B68" s="52" t="s">
        <v>163</v>
      </c>
      <c r="C68" s="60"/>
      <c r="D68" s="60"/>
      <c r="E68" s="60"/>
      <c r="F68" s="60"/>
      <c r="G68" s="60"/>
      <c r="H68" s="60"/>
      <c r="I68" s="60"/>
      <c r="J68" s="60">
        <v>0</v>
      </c>
    </row>
    <row r="69" spans="1:10" ht="11.25">
      <c r="A69" s="59" t="s">
        <v>164</v>
      </c>
      <c r="B69" s="52" t="s">
        <v>165</v>
      </c>
      <c r="C69" s="60">
        <v>527000</v>
      </c>
      <c r="D69" s="60">
        <v>420000</v>
      </c>
      <c r="E69" s="60">
        <v>764895</v>
      </c>
      <c r="F69" s="60">
        <v>536721</v>
      </c>
      <c r="G69" s="60">
        <v>208153</v>
      </c>
      <c r="H69" s="60">
        <v>1159463</v>
      </c>
      <c r="I69" s="60">
        <v>185276</v>
      </c>
      <c r="J69" s="60">
        <v>3801508</v>
      </c>
    </row>
    <row r="70" spans="1:10" ht="11.25">
      <c r="A70" s="59" t="s">
        <v>166</v>
      </c>
      <c r="B70" s="52" t="s">
        <v>167</v>
      </c>
      <c r="C70" s="60">
        <v>12121</v>
      </c>
      <c r="D70" s="60">
        <v>20924</v>
      </c>
      <c r="E70" s="60">
        <v>461761</v>
      </c>
      <c r="F70" s="60">
        <v>766447</v>
      </c>
      <c r="G70" s="60">
        <v>1403173</v>
      </c>
      <c r="H70" s="60">
        <v>33624</v>
      </c>
      <c r="I70" s="60">
        <v>4632</v>
      </c>
      <c r="J70" s="60">
        <v>2702682</v>
      </c>
    </row>
    <row r="71" spans="1:10" ht="11.25">
      <c r="A71" s="59" t="s">
        <v>168</v>
      </c>
      <c r="B71" s="52" t="s">
        <v>169</v>
      </c>
      <c r="C71" s="60">
        <v>0</v>
      </c>
      <c r="D71" s="60">
        <v>0</v>
      </c>
      <c r="E71" s="60">
        <v>0</v>
      </c>
      <c r="F71" s="60">
        <v>0</v>
      </c>
      <c r="G71" s="60">
        <v>0</v>
      </c>
      <c r="H71" s="60">
        <v>0</v>
      </c>
      <c r="I71" s="60">
        <v>0</v>
      </c>
      <c r="J71" s="60">
        <v>0</v>
      </c>
    </row>
    <row r="72" spans="1:10" ht="11.25">
      <c r="A72" s="59" t="s">
        <v>170</v>
      </c>
      <c r="B72" s="52" t="s">
        <v>171</v>
      </c>
      <c r="C72" s="60">
        <v>0</v>
      </c>
      <c r="D72" s="60">
        <v>0</v>
      </c>
      <c r="E72" s="60">
        <v>0</v>
      </c>
      <c r="F72" s="60">
        <v>0</v>
      </c>
      <c r="G72" s="60">
        <v>712461</v>
      </c>
      <c r="H72" s="60">
        <v>0</v>
      </c>
      <c r="I72" s="60">
        <v>0</v>
      </c>
      <c r="J72" s="60">
        <v>712461</v>
      </c>
    </row>
    <row r="73" spans="1:10" ht="11.25">
      <c r="A73" s="59" t="s">
        <v>172</v>
      </c>
      <c r="B73" s="52" t="s">
        <v>173</v>
      </c>
      <c r="C73" s="60">
        <v>0</v>
      </c>
      <c r="D73" s="60">
        <v>0</v>
      </c>
      <c r="E73" s="60">
        <v>0</v>
      </c>
      <c r="F73" s="60">
        <v>0</v>
      </c>
      <c r="G73" s="60">
        <v>0</v>
      </c>
      <c r="H73" s="60">
        <v>0</v>
      </c>
      <c r="I73" s="60">
        <v>0</v>
      </c>
      <c r="J73" s="60">
        <v>0</v>
      </c>
    </row>
    <row r="74" spans="1:10" ht="11.25">
      <c r="A74" s="59" t="s">
        <v>174</v>
      </c>
      <c r="B74" s="52" t="s">
        <v>175</v>
      </c>
      <c r="C74" s="60">
        <v>0</v>
      </c>
      <c r="D74" s="60">
        <v>158664</v>
      </c>
      <c r="E74" s="60">
        <v>137226</v>
      </c>
      <c r="F74" s="60">
        <v>-276177</v>
      </c>
      <c r="G74" s="60">
        <v>3274737</v>
      </c>
      <c r="H74" s="60">
        <v>-917223</v>
      </c>
      <c r="I74" s="60">
        <v>-67003</v>
      </c>
      <c r="J74" s="60">
        <v>2310224</v>
      </c>
    </row>
    <row r="75" spans="1:10" ht="11.25">
      <c r="A75" s="59" t="s">
        <v>176</v>
      </c>
      <c r="B75" s="52" t="s">
        <v>177</v>
      </c>
      <c r="C75" s="60">
        <v>30571</v>
      </c>
      <c r="D75" s="60">
        <v>339166</v>
      </c>
      <c r="E75" s="60">
        <v>168574</v>
      </c>
      <c r="F75" s="60">
        <v>73792</v>
      </c>
      <c r="G75" s="60">
        <v>163966</v>
      </c>
      <c r="H75" s="60">
        <v>197504</v>
      </c>
      <c r="I75" s="60">
        <v>11709</v>
      </c>
      <c r="J75" s="60">
        <v>985282</v>
      </c>
    </row>
    <row r="76" spans="1:10" ht="12" thickBot="1">
      <c r="A76" s="59" t="s">
        <v>178</v>
      </c>
      <c r="B76" s="52" t="s">
        <v>179</v>
      </c>
      <c r="C76" s="60">
        <v>0</v>
      </c>
      <c r="D76" s="60">
        <v>0</v>
      </c>
      <c r="E76" s="60">
        <v>0</v>
      </c>
      <c r="F76" s="60">
        <v>0</v>
      </c>
      <c r="G76" s="60">
        <v>0</v>
      </c>
      <c r="H76" s="60">
        <v>0</v>
      </c>
      <c r="I76" s="60">
        <v>0</v>
      </c>
      <c r="J76" s="60">
        <v>0</v>
      </c>
    </row>
    <row r="77" spans="1:10" ht="12" thickBot="1">
      <c r="A77" s="58" t="s">
        <v>180</v>
      </c>
      <c r="B77" s="56" t="s">
        <v>181</v>
      </c>
      <c r="C77" s="57">
        <v>569692</v>
      </c>
      <c r="D77" s="57">
        <v>938754</v>
      </c>
      <c r="E77" s="57">
        <v>1532456</v>
      </c>
      <c r="F77" s="57">
        <v>1100783</v>
      </c>
      <c r="G77" s="57">
        <v>5762490</v>
      </c>
      <c r="H77" s="57">
        <v>473368</v>
      </c>
      <c r="I77" s="57">
        <v>134614</v>
      </c>
      <c r="J77" s="57">
        <v>10512157</v>
      </c>
    </row>
    <row r="78" spans="1:10" ht="12" thickBot="1">
      <c r="A78" s="58" t="s">
        <v>182</v>
      </c>
      <c r="B78" s="56" t="s">
        <v>183</v>
      </c>
      <c r="C78" s="57">
        <v>778711</v>
      </c>
      <c r="D78" s="57">
        <v>2725026</v>
      </c>
      <c r="E78" s="57">
        <v>5415040</v>
      </c>
      <c r="F78" s="57">
        <v>1717262</v>
      </c>
      <c r="G78" s="57">
        <v>7768095</v>
      </c>
      <c r="H78" s="57">
        <v>1639876</v>
      </c>
      <c r="I78" s="57">
        <v>333955</v>
      </c>
      <c r="J78" s="57">
        <v>20377965</v>
      </c>
    </row>
    <row r="79" spans="1:10" ht="11.25">
      <c r="A79" s="61"/>
      <c r="B79" s="200" t="s">
        <v>409</v>
      </c>
      <c r="C79" s="200"/>
      <c r="D79" s="200"/>
      <c r="E79" s="200"/>
      <c r="F79" s="200"/>
      <c r="G79" s="200"/>
      <c r="H79" s="200"/>
      <c r="I79" s="200"/>
      <c r="J79" s="200"/>
    </row>
    <row r="80" spans="1:10" ht="11.25">
      <c r="A80" s="59"/>
      <c r="B80" s="197"/>
      <c r="C80" s="197"/>
      <c r="D80" s="197"/>
      <c r="E80" s="197"/>
      <c r="F80" s="197"/>
      <c r="G80" s="197"/>
      <c r="H80" s="197"/>
      <c r="I80" s="197"/>
      <c r="J80" s="197"/>
    </row>
  </sheetData>
  <mergeCells count="32">
    <mergeCell ref="B41:J41"/>
    <mergeCell ref="B42:J42"/>
    <mergeCell ref="B43:J43"/>
    <mergeCell ref="B80:J80"/>
    <mergeCell ref="B79:J79"/>
    <mergeCell ref="I45:I46"/>
    <mergeCell ref="J45:J46"/>
    <mergeCell ref="E45:E46"/>
    <mergeCell ref="F45:F46"/>
    <mergeCell ref="B37:J37"/>
    <mergeCell ref="B38:J38"/>
    <mergeCell ref="B39:J39"/>
    <mergeCell ref="A5:A6"/>
    <mergeCell ref="B5:B6"/>
    <mergeCell ref="C5:C6"/>
    <mergeCell ref="D5:D6"/>
    <mergeCell ref="I5:I6"/>
    <mergeCell ref="F5:F6"/>
    <mergeCell ref="H5:H6"/>
    <mergeCell ref="A45:A46"/>
    <mergeCell ref="B45:B46"/>
    <mergeCell ref="C45:C46"/>
    <mergeCell ref="D45:D46"/>
    <mergeCell ref="G45:G46"/>
    <mergeCell ref="H45:H46"/>
    <mergeCell ref="B1:J1"/>
    <mergeCell ref="B2:J2"/>
    <mergeCell ref="B3:J3"/>
    <mergeCell ref="B36:J36"/>
    <mergeCell ref="E5:E6"/>
    <mergeCell ref="J5:J6"/>
    <mergeCell ref="G5:G6"/>
  </mergeCells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L47"/>
  <sheetViews>
    <sheetView showGridLines="0" workbookViewId="0" topLeftCell="A1">
      <selection activeCell="B2" sqref="B2:L2"/>
    </sheetView>
  </sheetViews>
  <sheetFormatPr defaultColWidth="12" defaultRowHeight="11.25"/>
  <cols>
    <col min="1" max="1" width="6.16015625" style="37" bestFit="1" customWidth="1"/>
    <col min="2" max="2" width="35" style="37" bestFit="1" customWidth="1"/>
    <col min="3" max="3" width="13.5" style="37" bestFit="1" customWidth="1"/>
    <col min="4" max="4" width="12.16015625" style="37" bestFit="1" customWidth="1"/>
    <col min="5" max="8" width="13.5" style="37" bestFit="1" customWidth="1"/>
    <col min="9" max="9" width="12.16015625" style="37" bestFit="1" customWidth="1"/>
    <col min="10" max="10" width="13.5" style="37" bestFit="1" customWidth="1"/>
    <col min="11" max="11" width="9.66015625" style="37" customWidth="1"/>
    <col min="12" max="12" width="14.83203125" style="37" bestFit="1" customWidth="1"/>
    <col min="13" max="16384" width="9" style="38" customWidth="1"/>
  </cols>
  <sheetData>
    <row r="1" spans="2:12" ht="11.25">
      <c r="B1" s="206" t="s">
        <v>378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2:12" ht="11.25">
      <c r="B2" s="206" t="s">
        <v>417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</row>
    <row r="3" spans="2:12" ht="11.25">
      <c r="B3" s="206" t="s">
        <v>415</v>
      </c>
      <c r="C3" s="206"/>
      <c r="D3" s="206"/>
      <c r="E3" s="206"/>
      <c r="F3" s="206"/>
      <c r="G3" s="206"/>
      <c r="H3" s="206"/>
      <c r="I3" s="206"/>
      <c r="J3" s="206"/>
      <c r="K3" s="206"/>
      <c r="L3" s="206"/>
    </row>
    <row r="4" spans="1:12" ht="12" thickBot="1">
      <c r="A4" s="129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1:12" ht="15.75" customHeight="1">
      <c r="A5" s="212" t="s">
        <v>68</v>
      </c>
      <c r="B5" s="214" t="s">
        <v>69</v>
      </c>
      <c r="C5" s="194" t="s">
        <v>39</v>
      </c>
      <c r="D5" s="194" t="s">
        <v>40</v>
      </c>
      <c r="E5" s="194" t="s">
        <v>386</v>
      </c>
      <c r="F5" s="194" t="s">
        <v>41</v>
      </c>
      <c r="G5" s="194" t="s">
        <v>384</v>
      </c>
      <c r="H5" s="194" t="s">
        <v>339</v>
      </c>
      <c r="I5" s="194" t="s">
        <v>43</v>
      </c>
      <c r="J5" s="194" t="s">
        <v>44</v>
      </c>
      <c r="K5" s="194" t="s">
        <v>45</v>
      </c>
      <c r="L5" s="194" t="s">
        <v>54</v>
      </c>
    </row>
    <row r="6" spans="1:12" ht="12" thickBot="1">
      <c r="A6" s="213"/>
      <c r="B6" s="215"/>
      <c r="C6" s="195"/>
      <c r="D6" s="195"/>
      <c r="E6" s="195"/>
      <c r="F6" s="195"/>
      <c r="G6" s="195"/>
      <c r="H6" s="195"/>
      <c r="I6" s="195"/>
      <c r="J6" s="195"/>
      <c r="K6" s="195"/>
      <c r="L6" s="195"/>
    </row>
    <row r="7" spans="1:12" ht="11.25">
      <c r="A7" s="43" t="s">
        <v>189</v>
      </c>
      <c r="B7" s="130" t="s">
        <v>190</v>
      </c>
      <c r="C7" s="44">
        <v>80186082</v>
      </c>
      <c r="D7" s="44">
        <v>8061064</v>
      </c>
      <c r="E7" s="44">
        <v>109661443</v>
      </c>
      <c r="F7" s="44">
        <v>28867102</v>
      </c>
      <c r="G7" s="44">
        <v>45770163</v>
      </c>
      <c r="H7" s="44">
        <v>106515673</v>
      </c>
      <c r="I7" s="44">
        <v>2679973</v>
      </c>
      <c r="J7" s="44">
        <v>90514399</v>
      </c>
      <c r="K7" s="44">
        <v>0</v>
      </c>
      <c r="L7" s="44">
        <v>472255899</v>
      </c>
    </row>
    <row r="8" spans="1:12" ht="11.25">
      <c r="A8" s="43" t="s">
        <v>191</v>
      </c>
      <c r="B8" s="38" t="s">
        <v>192</v>
      </c>
      <c r="C8" s="44">
        <v>0</v>
      </c>
      <c r="D8" s="44">
        <v>677461</v>
      </c>
      <c r="E8" s="44">
        <v>0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44">
        <v>677461</v>
      </c>
    </row>
    <row r="9" spans="1:12" ht="11.25">
      <c r="A9" s="43" t="s">
        <v>193</v>
      </c>
      <c r="B9" s="38" t="s">
        <v>194</v>
      </c>
      <c r="C9" s="44">
        <v>40635675</v>
      </c>
      <c r="D9" s="44">
        <v>849807</v>
      </c>
      <c r="E9" s="44">
        <v>27951574</v>
      </c>
      <c r="F9" s="44">
        <v>23975526</v>
      </c>
      <c r="G9" s="44">
        <v>9312947</v>
      </c>
      <c r="H9" s="44">
        <v>42227669</v>
      </c>
      <c r="I9" s="44">
        <v>118158</v>
      </c>
      <c r="J9" s="44">
        <v>25506458</v>
      </c>
      <c r="K9" s="44">
        <v>0</v>
      </c>
      <c r="L9" s="44">
        <v>170577814</v>
      </c>
    </row>
    <row r="10" spans="1:12" ht="11.25">
      <c r="A10" s="43" t="s">
        <v>195</v>
      </c>
      <c r="B10" s="38" t="s">
        <v>196</v>
      </c>
      <c r="C10" s="44">
        <v>0</v>
      </c>
      <c r="D10" s="44">
        <v>0</v>
      </c>
      <c r="E10" s="44">
        <v>28835</v>
      </c>
      <c r="F10" s="44">
        <v>0</v>
      </c>
      <c r="G10" s="44">
        <v>0</v>
      </c>
      <c r="H10" s="44">
        <v>826174</v>
      </c>
      <c r="I10" s="44">
        <v>0</v>
      </c>
      <c r="J10" s="44">
        <v>0</v>
      </c>
      <c r="K10" s="44">
        <v>0</v>
      </c>
      <c r="L10" s="44">
        <v>855009</v>
      </c>
    </row>
    <row r="11" spans="1:12" ht="12" thickBot="1">
      <c r="A11" s="43" t="s">
        <v>422</v>
      </c>
      <c r="B11" s="38" t="s">
        <v>423</v>
      </c>
      <c r="C11" s="44">
        <v>0</v>
      </c>
      <c r="D11" s="44">
        <v>0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</row>
    <row r="12" spans="1:12" ht="12" thickBot="1">
      <c r="A12" s="45" t="s">
        <v>197</v>
      </c>
      <c r="B12" s="46" t="s">
        <v>198</v>
      </c>
      <c r="C12" s="47">
        <v>120821757</v>
      </c>
      <c r="D12" s="47">
        <v>9588332</v>
      </c>
      <c r="E12" s="47">
        <v>137641852</v>
      </c>
      <c r="F12" s="47">
        <v>52842628</v>
      </c>
      <c r="G12" s="47">
        <v>55083110</v>
      </c>
      <c r="H12" s="47">
        <v>149569516</v>
      </c>
      <c r="I12" s="47">
        <v>2798131</v>
      </c>
      <c r="J12" s="47">
        <v>116020857</v>
      </c>
      <c r="K12" s="47">
        <v>0</v>
      </c>
      <c r="L12" s="47">
        <v>644366183</v>
      </c>
    </row>
    <row r="13" spans="1:12" ht="11.25">
      <c r="A13" s="43" t="s">
        <v>199</v>
      </c>
      <c r="B13" s="38" t="s">
        <v>200</v>
      </c>
      <c r="C13" s="44">
        <v>-81699410</v>
      </c>
      <c r="D13" s="44">
        <v>-5365822</v>
      </c>
      <c r="E13" s="44">
        <v>-90857291</v>
      </c>
      <c r="F13" s="44">
        <v>-36034050</v>
      </c>
      <c r="G13" s="44">
        <v>-31893615</v>
      </c>
      <c r="H13" s="44">
        <v>-97489089</v>
      </c>
      <c r="I13" s="44">
        <v>-1084505</v>
      </c>
      <c r="J13" s="44">
        <v>-71384474</v>
      </c>
      <c r="K13" s="44">
        <v>0</v>
      </c>
      <c r="L13" s="44">
        <v>-415808256</v>
      </c>
    </row>
    <row r="14" spans="1:12" ht="11.25">
      <c r="A14" s="43" t="s">
        <v>201</v>
      </c>
      <c r="B14" s="38" t="s">
        <v>202</v>
      </c>
      <c r="C14" s="44">
        <v>-14175735</v>
      </c>
      <c r="D14" s="44">
        <v>-1928742</v>
      </c>
      <c r="E14" s="44">
        <v>-22175622</v>
      </c>
      <c r="F14" s="44">
        <v>-5562453</v>
      </c>
      <c r="G14" s="44">
        <v>-9955217</v>
      </c>
      <c r="H14" s="44">
        <v>-20839719</v>
      </c>
      <c r="I14" s="44">
        <v>-598589</v>
      </c>
      <c r="J14" s="44">
        <v>-19372383</v>
      </c>
      <c r="K14" s="44">
        <v>0</v>
      </c>
      <c r="L14" s="44">
        <v>-94608460</v>
      </c>
    </row>
    <row r="15" spans="1:12" ht="11.25">
      <c r="A15" s="43" t="s">
        <v>203</v>
      </c>
      <c r="B15" s="38" t="s">
        <v>204</v>
      </c>
      <c r="C15" s="44">
        <v>-22801</v>
      </c>
      <c r="D15" s="44">
        <v>-8571</v>
      </c>
      <c r="E15" s="44">
        <v>-34268</v>
      </c>
      <c r="F15" s="44">
        <v>-97796</v>
      </c>
      <c r="G15" s="44">
        <v>-28051</v>
      </c>
      <c r="H15" s="44">
        <v>-162893</v>
      </c>
      <c r="I15" s="44">
        <v>-65846</v>
      </c>
      <c r="J15" s="44">
        <v>-6960</v>
      </c>
      <c r="K15" s="44">
        <v>0</v>
      </c>
      <c r="L15" s="44">
        <v>-427186</v>
      </c>
    </row>
    <row r="16" spans="1:12" ht="11.25">
      <c r="A16" s="43" t="s">
        <v>205</v>
      </c>
      <c r="B16" s="38" t="s">
        <v>206</v>
      </c>
      <c r="C16" s="44">
        <v>-580099</v>
      </c>
      <c r="D16" s="44">
        <v>-213</v>
      </c>
      <c r="E16" s="44">
        <v>-307931</v>
      </c>
      <c r="F16" s="44">
        <v>-33522</v>
      </c>
      <c r="G16" s="44">
        <v>-467630</v>
      </c>
      <c r="H16" s="44">
        <v>-100883</v>
      </c>
      <c r="I16" s="44">
        <v>-563</v>
      </c>
      <c r="J16" s="44">
        <v>-61456</v>
      </c>
      <c r="K16" s="44">
        <v>0</v>
      </c>
      <c r="L16" s="44">
        <v>-1552297</v>
      </c>
    </row>
    <row r="17" spans="1:12" ht="11.25">
      <c r="A17" s="43" t="s">
        <v>207</v>
      </c>
      <c r="B17" s="38" t="s">
        <v>208</v>
      </c>
      <c r="C17" s="44">
        <v>-18783</v>
      </c>
      <c r="D17" s="44">
        <v>-45470</v>
      </c>
      <c r="E17" s="44">
        <v>-1287548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-1351801</v>
      </c>
    </row>
    <row r="18" spans="1:12" ht="12" thickBot="1">
      <c r="A18" s="43" t="s">
        <v>424</v>
      </c>
      <c r="B18" s="38" t="s">
        <v>425</v>
      </c>
      <c r="C18" s="44">
        <v>0</v>
      </c>
      <c r="D18" s="44">
        <v>-50754</v>
      </c>
      <c r="E18" s="44">
        <v>-147850</v>
      </c>
      <c r="F18" s="44">
        <v>0</v>
      </c>
      <c r="G18" s="44">
        <v>-134194</v>
      </c>
      <c r="H18" s="44">
        <v>0</v>
      </c>
      <c r="I18" s="44">
        <v>-35426</v>
      </c>
      <c r="J18" s="44">
        <v>0</v>
      </c>
      <c r="K18" s="44">
        <v>0</v>
      </c>
      <c r="L18" s="44">
        <v>-368224</v>
      </c>
    </row>
    <row r="19" spans="1:12" ht="12" thickBot="1">
      <c r="A19" s="45" t="s">
        <v>209</v>
      </c>
      <c r="B19" s="46" t="s">
        <v>210</v>
      </c>
      <c r="C19" s="47">
        <v>-96496828</v>
      </c>
      <c r="D19" s="47">
        <v>-7399572</v>
      </c>
      <c r="E19" s="47">
        <v>-114810510</v>
      </c>
      <c r="F19" s="47">
        <v>-41727821</v>
      </c>
      <c r="G19" s="47">
        <v>-42478707</v>
      </c>
      <c r="H19" s="47">
        <v>-118592584</v>
      </c>
      <c r="I19" s="47">
        <v>-1784929</v>
      </c>
      <c r="J19" s="47">
        <v>-90825273</v>
      </c>
      <c r="K19" s="47">
        <v>0</v>
      </c>
      <c r="L19" s="47">
        <v>-514116224</v>
      </c>
    </row>
    <row r="20" spans="1:12" ht="12" thickBot="1">
      <c r="A20" s="45" t="s">
        <v>211</v>
      </c>
      <c r="B20" s="46" t="s">
        <v>212</v>
      </c>
      <c r="C20" s="47">
        <v>24324929</v>
      </c>
      <c r="D20" s="47">
        <v>2188760</v>
      </c>
      <c r="E20" s="47">
        <v>22831342</v>
      </c>
      <c r="F20" s="47">
        <v>11114807</v>
      </c>
      <c r="G20" s="47">
        <v>12604403</v>
      </c>
      <c r="H20" s="47">
        <v>30976932</v>
      </c>
      <c r="I20" s="47">
        <v>1013202</v>
      </c>
      <c r="J20" s="47">
        <v>25195584</v>
      </c>
      <c r="K20" s="47">
        <v>0</v>
      </c>
      <c r="L20" s="47">
        <v>130249959</v>
      </c>
    </row>
    <row r="21" spans="1:12" ht="11.25">
      <c r="A21" s="43" t="s">
        <v>213</v>
      </c>
      <c r="B21" s="38" t="s">
        <v>214</v>
      </c>
      <c r="C21" s="44">
        <v>-195948</v>
      </c>
      <c r="D21" s="44">
        <v>-128970</v>
      </c>
      <c r="E21" s="44">
        <v>-632554</v>
      </c>
      <c r="F21" s="44">
        <v>-286900</v>
      </c>
      <c r="G21" s="44">
        <v>-854230</v>
      </c>
      <c r="H21" s="44">
        <v>-440096</v>
      </c>
      <c r="I21" s="44">
        <v>-22825</v>
      </c>
      <c r="J21" s="44">
        <v>-950713</v>
      </c>
      <c r="K21" s="44">
        <v>0</v>
      </c>
      <c r="L21" s="44">
        <v>-3512236</v>
      </c>
    </row>
    <row r="22" spans="1:12" ht="11.25">
      <c r="A22" s="43" t="s">
        <v>215</v>
      </c>
      <c r="B22" s="38" t="s">
        <v>216</v>
      </c>
      <c r="C22" s="44">
        <v>-4485145</v>
      </c>
      <c r="D22" s="44">
        <v>-992718</v>
      </c>
      <c r="E22" s="44">
        <v>-4457923</v>
      </c>
      <c r="F22" s="44">
        <v>-1538114</v>
      </c>
      <c r="G22" s="44">
        <v>-2893192</v>
      </c>
      <c r="H22" s="44">
        <v>-6617280</v>
      </c>
      <c r="I22" s="44">
        <v>-366927</v>
      </c>
      <c r="J22" s="44">
        <v>-5949541</v>
      </c>
      <c r="K22" s="44">
        <v>0</v>
      </c>
      <c r="L22" s="44">
        <v>-27300840</v>
      </c>
    </row>
    <row r="23" spans="1:12" ht="11.25">
      <c r="A23" s="43" t="s">
        <v>217</v>
      </c>
      <c r="B23" s="38" t="s">
        <v>218</v>
      </c>
      <c r="C23" s="44">
        <v>-4446514</v>
      </c>
      <c r="D23" s="44">
        <v>-159058</v>
      </c>
      <c r="E23" s="44">
        <v>-5976522</v>
      </c>
      <c r="F23" s="44">
        <v>-2393974</v>
      </c>
      <c r="G23" s="44">
        <v>-3344340</v>
      </c>
      <c r="H23" s="44">
        <v>-7149586</v>
      </c>
      <c r="I23" s="44">
        <v>-315785</v>
      </c>
      <c r="J23" s="44">
        <v>-4900256</v>
      </c>
      <c r="K23" s="44">
        <v>0</v>
      </c>
      <c r="L23" s="44">
        <v>-28686035</v>
      </c>
    </row>
    <row r="24" spans="1:12" ht="12" thickBot="1">
      <c r="A24" s="43" t="s">
        <v>219</v>
      </c>
      <c r="B24" s="38" t="s">
        <v>220</v>
      </c>
      <c r="C24" s="44">
        <v>-4127862</v>
      </c>
      <c r="D24" s="44">
        <v>-932090</v>
      </c>
      <c r="E24" s="44">
        <v>-11930099</v>
      </c>
      <c r="F24" s="44">
        <v>-1560908</v>
      </c>
      <c r="G24" s="44">
        <v>-2853778</v>
      </c>
      <c r="H24" s="44">
        <v>-7126204</v>
      </c>
      <c r="I24" s="44">
        <v>-555311</v>
      </c>
      <c r="J24" s="44">
        <v>-8077984</v>
      </c>
      <c r="K24" s="44">
        <v>0</v>
      </c>
      <c r="L24" s="44">
        <v>-37164236</v>
      </c>
    </row>
    <row r="25" spans="1:12" ht="12" thickBot="1">
      <c r="A25" s="45" t="s">
        <v>221</v>
      </c>
      <c r="B25" s="46" t="s">
        <v>222</v>
      </c>
      <c r="C25" s="47">
        <v>-13255469</v>
      </c>
      <c r="D25" s="47">
        <v>-2212836</v>
      </c>
      <c r="E25" s="47">
        <v>-22997098</v>
      </c>
      <c r="F25" s="47">
        <v>-5779896</v>
      </c>
      <c r="G25" s="47">
        <v>-9945540</v>
      </c>
      <c r="H25" s="47">
        <v>-21333166</v>
      </c>
      <c r="I25" s="47">
        <v>-1260848</v>
      </c>
      <c r="J25" s="47">
        <v>-19878494</v>
      </c>
      <c r="K25" s="47">
        <v>0</v>
      </c>
      <c r="L25" s="47">
        <v>-96663347</v>
      </c>
    </row>
    <row r="26" spans="1:12" ht="12" thickBot="1">
      <c r="A26" s="48" t="s">
        <v>223</v>
      </c>
      <c r="B26" s="49" t="s">
        <v>224</v>
      </c>
      <c r="C26" s="50">
        <v>11069460</v>
      </c>
      <c r="D26" s="50">
        <v>-24076</v>
      </c>
      <c r="E26" s="50">
        <v>-165756</v>
      </c>
      <c r="F26" s="50">
        <v>5334911</v>
      </c>
      <c r="G26" s="50">
        <v>2658863</v>
      </c>
      <c r="H26" s="50">
        <v>9643766</v>
      </c>
      <c r="I26" s="50">
        <v>-247646</v>
      </c>
      <c r="J26" s="50">
        <v>5317090</v>
      </c>
      <c r="K26" s="50">
        <v>0</v>
      </c>
      <c r="L26" s="50">
        <v>33586612</v>
      </c>
    </row>
    <row r="27" spans="1:12" ht="11.25">
      <c r="A27" s="43" t="s">
        <v>225</v>
      </c>
      <c r="B27" s="38" t="s">
        <v>226</v>
      </c>
      <c r="C27" s="44">
        <v>0</v>
      </c>
      <c r="D27" s="44">
        <v>0</v>
      </c>
      <c r="E27" s="44">
        <v>0</v>
      </c>
      <c r="F27" s="44">
        <v>0</v>
      </c>
      <c r="G27" s="44">
        <v>26464</v>
      </c>
      <c r="H27" s="44">
        <v>0</v>
      </c>
      <c r="I27" s="44">
        <v>0</v>
      </c>
      <c r="J27" s="44">
        <v>0</v>
      </c>
      <c r="K27" s="44">
        <v>0</v>
      </c>
      <c r="L27" s="44">
        <v>26464</v>
      </c>
    </row>
    <row r="28" spans="1:12" ht="11.25">
      <c r="A28" s="43" t="s">
        <v>227</v>
      </c>
      <c r="B28" s="38" t="s">
        <v>228</v>
      </c>
      <c r="C28" s="44">
        <v>1943480</v>
      </c>
      <c r="D28" s="44">
        <v>380348</v>
      </c>
      <c r="E28" s="44">
        <v>3730399</v>
      </c>
      <c r="F28" s="44">
        <v>1643551</v>
      </c>
      <c r="G28" s="44">
        <v>1100522</v>
      </c>
      <c r="H28" s="44">
        <v>2618285</v>
      </c>
      <c r="I28" s="44">
        <v>109716</v>
      </c>
      <c r="J28" s="44">
        <v>1816512</v>
      </c>
      <c r="K28" s="44">
        <v>2418</v>
      </c>
      <c r="L28" s="44">
        <v>13345231</v>
      </c>
    </row>
    <row r="29" spans="1:12" ht="11.25">
      <c r="A29" s="43" t="s">
        <v>229</v>
      </c>
      <c r="B29" s="38" t="s">
        <v>230</v>
      </c>
      <c r="C29" s="44">
        <v>1943480</v>
      </c>
      <c r="D29" s="44">
        <v>380348</v>
      </c>
      <c r="E29" s="44">
        <v>3730399</v>
      </c>
      <c r="F29" s="44">
        <v>1643551</v>
      </c>
      <c r="G29" s="44">
        <v>1126986</v>
      </c>
      <c r="H29" s="44">
        <v>2618285</v>
      </c>
      <c r="I29" s="44">
        <v>109716</v>
      </c>
      <c r="J29" s="44">
        <v>1816512</v>
      </c>
      <c r="K29" s="44">
        <v>2418</v>
      </c>
      <c r="L29" s="44">
        <v>13371695</v>
      </c>
    </row>
    <row r="30" spans="1:12" ht="11.25">
      <c r="A30" s="43" t="s">
        <v>231</v>
      </c>
      <c r="B30" s="38" t="s">
        <v>232</v>
      </c>
      <c r="C30" s="44">
        <v>0</v>
      </c>
      <c r="D30" s="44">
        <v>0</v>
      </c>
      <c r="E30" s="44">
        <v>0</v>
      </c>
      <c r="F30" s="44">
        <v>0</v>
      </c>
      <c r="G30" s="44">
        <v>-19280</v>
      </c>
      <c r="H30" s="44">
        <v>0</v>
      </c>
      <c r="I30" s="44">
        <v>0</v>
      </c>
      <c r="J30" s="44">
        <v>0</v>
      </c>
      <c r="K30" s="44">
        <v>0</v>
      </c>
      <c r="L30" s="44">
        <v>-19280</v>
      </c>
    </row>
    <row r="31" spans="1:12" ht="11.25">
      <c r="A31" s="43" t="s">
        <v>233</v>
      </c>
      <c r="B31" s="38" t="s">
        <v>234</v>
      </c>
      <c r="C31" s="44">
        <v>-191150</v>
      </c>
      <c r="D31" s="44">
        <v>-88227</v>
      </c>
      <c r="E31" s="44">
        <v>-1196128</v>
      </c>
      <c r="F31" s="44">
        <v>-621053</v>
      </c>
      <c r="G31" s="44">
        <v>-206822</v>
      </c>
      <c r="H31" s="44">
        <v>-2607753</v>
      </c>
      <c r="I31" s="44">
        <v>-197723</v>
      </c>
      <c r="J31" s="44">
        <v>-302032</v>
      </c>
      <c r="K31" s="44">
        <v>-388</v>
      </c>
      <c r="L31" s="44">
        <v>-5411276</v>
      </c>
    </row>
    <row r="32" spans="1:12" ht="11.25">
      <c r="A32" s="43" t="s">
        <v>235</v>
      </c>
      <c r="B32" s="38" t="s">
        <v>236</v>
      </c>
      <c r="C32" s="44">
        <v>-191150</v>
      </c>
      <c r="D32" s="44">
        <v>-88227</v>
      </c>
      <c r="E32" s="44">
        <v>-1196128</v>
      </c>
      <c r="F32" s="44">
        <v>-621053</v>
      </c>
      <c r="G32" s="44">
        <v>-226102</v>
      </c>
      <c r="H32" s="44">
        <v>-2607753</v>
      </c>
      <c r="I32" s="44">
        <v>-197723</v>
      </c>
      <c r="J32" s="44">
        <v>-302032</v>
      </c>
      <c r="K32" s="44">
        <v>-388</v>
      </c>
      <c r="L32" s="44">
        <v>-5430556</v>
      </c>
    </row>
    <row r="33" spans="1:12" ht="12" thickBot="1">
      <c r="A33" s="43" t="s">
        <v>237</v>
      </c>
      <c r="B33" s="38" t="s">
        <v>238</v>
      </c>
      <c r="C33" s="44">
        <v>-315130</v>
      </c>
      <c r="D33" s="44">
        <v>-4002</v>
      </c>
      <c r="E33" s="44">
        <v>472445</v>
      </c>
      <c r="F33" s="44">
        <v>76499</v>
      </c>
      <c r="G33" s="44">
        <v>-242761</v>
      </c>
      <c r="H33" s="44">
        <v>181052</v>
      </c>
      <c r="I33" s="44">
        <v>-4029</v>
      </c>
      <c r="J33" s="44">
        <v>-76368</v>
      </c>
      <c r="K33" s="44">
        <v>-1351</v>
      </c>
      <c r="L33" s="44">
        <v>86355</v>
      </c>
    </row>
    <row r="34" spans="1:12" ht="12" thickBot="1">
      <c r="A34" s="45" t="s">
        <v>239</v>
      </c>
      <c r="B34" s="46" t="s">
        <v>240</v>
      </c>
      <c r="C34" s="47">
        <v>1437200</v>
      </c>
      <c r="D34" s="47">
        <v>288119</v>
      </c>
      <c r="E34" s="47">
        <v>3006716</v>
      </c>
      <c r="F34" s="47">
        <v>1098997</v>
      </c>
      <c r="G34" s="47">
        <v>658123</v>
      </c>
      <c r="H34" s="47">
        <v>191584</v>
      </c>
      <c r="I34" s="47">
        <v>-92036</v>
      </c>
      <c r="J34" s="47">
        <v>1438112</v>
      </c>
      <c r="K34" s="47">
        <v>679</v>
      </c>
      <c r="L34" s="47">
        <v>8027494</v>
      </c>
    </row>
    <row r="35" spans="1:12" ht="11.25">
      <c r="A35" s="43" t="s">
        <v>241</v>
      </c>
      <c r="B35" s="38" t="s">
        <v>242</v>
      </c>
      <c r="C35" s="44">
        <v>12506660</v>
      </c>
      <c r="D35" s="44">
        <v>264043</v>
      </c>
      <c r="E35" s="44">
        <v>2840960</v>
      </c>
      <c r="F35" s="44">
        <v>6433908</v>
      </c>
      <c r="G35" s="44">
        <v>3316986</v>
      </c>
      <c r="H35" s="44">
        <v>9835350</v>
      </c>
      <c r="I35" s="44">
        <v>-339682</v>
      </c>
      <c r="J35" s="44">
        <v>6755202</v>
      </c>
      <c r="K35" s="44">
        <v>679</v>
      </c>
      <c r="L35" s="44">
        <v>41614106</v>
      </c>
    </row>
    <row r="36" spans="1:12" ht="11.25">
      <c r="A36" s="43" t="s">
        <v>243</v>
      </c>
      <c r="B36" s="38" t="s">
        <v>244</v>
      </c>
      <c r="C36" s="44">
        <v>-2083377</v>
      </c>
      <c r="D36" s="44">
        <v>-44853</v>
      </c>
      <c r="E36" s="44">
        <v>-541226</v>
      </c>
      <c r="F36" s="44">
        <v>-1021018</v>
      </c>
      <c r="G36" s="44">
        <v>-568205</v>
      </c>
      <c r="H36" s="44">
        <v>-1827655</v>
      </c>
      <c r="I36" s="44">
        <v>0</v>
      </c>
      <c r="J36" s="44">
        <v>-1156573</v>
      </c>
      <c r="K36" s="44">
        <v>0</v>
      </c>
      <c r="L36" s="44">
        <v>-7242907</v>
      </c>
    </row>
    <row r="37" spans="1:12" ht="11.25">
      <c r="A37" s="43" t="s">
        <v>245</v>
      </c>
      <c r="B37" s="38" t="s">
        <v>246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33247</v>
      </c>
      <c r="J37" s="44">
        <v>0</v>
      </c>
      <c r="K37" s="44">
        <v>0</v>
      </c>
      <c r="L37" s="44">
        <v>33247</v>
      </c>
    </row>
    <row r="38" spans="1:12" ht="12" thickBot="1">
      <c r="A38" s="43" t="s">
        <v>247</v>
      </c>
      <c r="B38" s="38" t="s">
        <v>248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4">
        <v>0</v>
      </c>
      <c r="K38" s="44">
        <v>0</v>
      </c>
      <c r="L38" s="44">
        <v>0</v>
      </c>
    </row>
    <row r="39" spans="1:12" ht="12" thickBot="1">
      <c r="A39" s="45" t="s">
        <v>176</v>
      </c>
      <c r="B39" s="46" t="s">
        <v>177</v>
      </c>
      <c r="C39" s="47">
        <v>10423283</v>
      </c>
      <c r="D39" s="47">
        <v>219190</v>
      </c>
      <c r="E39" s="47">
        <v>2299734</v>
      </c>
      <c r="F39" s="47">
        <v>5412890</v>
      </c>
      <c r="G39" s="47">
        <v>2748781</v>
      </c>
      <c r="H39" s="47">
        <v>8007695</v>
      </c>
      <c r="I39" s="47">
        <v>-306435</v>
      </c>
      <c r="J39" s="47">
        <v>5598629</v>
      </c>
      <c r="K39" s="47">
        <v>679</v>
      </c>
      <c r="L39" s="47">
        <v>34404446</v>
      </c>
    </row>
    <row r="40" spans="1:12" ht="11.25">
      <c r="A40" s="43"/>
      <c r="B40" s="210" t="s">
        <v>409</v>
      </c>
      <c r="C40" s="210"/>
      <c r="D40" s="210"/>
      <c r="E40" s="210"/>
      <c r="F40" s="210"/>
      <c r="G40" s="210"/>
      <c r="H40" s="210"/>
      <c r="I40" s="210"/>
      <c r="J40" s="210"/>
      <c r="K40" s="210"/>
      <c r="L40" s="210"/>
    </row>
    <row r="41" spans="1:12" ht="24.75" customHeight="1">
      <c r="A41" s="43"/>
      <c r="B41" s="211"/>
      <c r="C41" s="211"/>
      <c r="D41" s="211"/>
      <c r="E41" s="211"/>
      <c r="F41" s="211"/>
      <c r="G41" s="211"/>
      <c r="H41" s="211"/>
      <c r="I41" s="211"/>
      <c r="J41" s="211"/>
      <c r="K41" s="211"/>
      <c r="L41" s="211"/>
    </row>
    <row r="42" spans="1:12" ht="11.25">
      <c r="A42" s="38"/>
      <c r="B42" s="209"/>
      <c r="C42" s="209"/>
      <c r="D42" s="209"/>
      <c r="E42" s="209"/>
      <c r="F42" s="209"/>
      <c r="G42" s="209"/>
      <c r="H42" s="209"/>
      <c r="I42" s="209"/>
      <c r="J42" s="209"/>
      <c r="K42" s="209"/>
      <c r="L42" s="209"/>
    </row>
    <row r="47" spans="2:4" ht="11.25">
      <c r="B47" s="123"/>
      <c r="C47" s="123"/>
      <c r="D47" s="124"/>
    </row>
  </sheetData>
  <mergeCells count="18">
    <mergeCell ref="I5:I6"/>
    <mergeCell ref="G5:G6"/>
    <mergeCell ref="E5:E6"/>
    <mergeCell ref="F5:F6"/>
    <mergeCell ref="A5:A6"/>
    <mergeCell ref="B5:B6"/>
    <mergeCell ref="C5:C6"/>
    <mergeCell ref="D5:D6"/>
    <mergeCell ref="B1:L1"/>
    <mergeCell ref="B2:L2"/>
    <mergeCell ref="B3:L3"/>
    <mergeCell ref="B42:L42"/>
    <mergeCell ref="B40:L40"/>
    <mergeCell ref="B41:L41"/>
    <mergeCell ref="H5:H6"/>
    <mergeCell ref="J5:J6"/>
    <mergeCell ref="K5:K6"/>
    <mergeCell ref="L5:L6"/>
  </mergeCells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Familia Poblete Montecino</dc:creator>
  <cp:keywords/>
  <dc:description/>
  <cp:lastModifiedBy>Jorge Neira</cp:lastModifiedBy>
  <cp:lastPrinted>2006-08-21T15:10:03Z</cp:lastPrinted>
  <dcterms:created xsi:type="dcterms:W3CDTF">2001-05-01T21:47:49Z</dcterms:created>
  <dcterms:modified xsi:type="dcterms:W3CDTF">2007-01-03T15:07:55Z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